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280" windowHeight="11820" tabRatio="975" activeTab="0"/>
  </bookViews>
  <sheets>
    <sheet name="Table of Contents" sheetId="1" r:id="rId1"/>
    <sheet name="Ball Diamonds" sheetId="2" r:id="rId2"/>
    <sheet name="Basketball Hoops" sheetId="3" r:id="rId3"/>
    <sheet name="Beaches" sheetId="4" r:id="rId4"/>
    <sheet name="Community Gardens" sheetId="5" r:id="rId5"/>
    <sheet name="Disc Golf" sheetId="6" r:id="rId6"/>
    <sheet name="Dog Parks" sheetId="7" r:id="rId7"/>
    <sheet name="Golf Courses" sheetId="8" r:id="rId8"/>
    <sheet name="Ice Rinks" sheetId="9" r:id="rId9"/>
    <sheet name="Marina Slips" sheetId="10" r:id="rId10"/>
    <sheet name="Nature Centers" sheetId="11" r:id="rId11"/>
    <sheet name="Playgrounds" sheetId="12" r:id="rId12"/>
    <sheet name="Rec Centers" sheetId="13" r:id="rId13"/>
    <sheet name="Skate Parks" sheetId="14" r:id="rId14"/>
    <sheet name="Swimming Pools" sheetId="15" r:id="rId15"/>
    <sheet name="Tennis Courts" sheetId="16" r:id="rId16"/>
  </sheets>
  <definedNames/>
  <calcPr fullCalcOnLoad="1"/>
</workbook>
</file>

<file path=xl/sharedStrings.xml><?xml version="1.0" encoding="utf-8"?>
<sst xmlns="http://schemas.openxmlformats.org/spreadsheetml/2006/main" count="1668" uniqueCount="214">
  <si>
    <t>MEDIAN, All Cities:</t>
  </si>
  <si>
    <t>Recreation and Senior Centers per 20,000 Residents</t>
  </si>
  <si>
    <t>Recreation and Senior Centers</t>
  </si>
  <si>
    <t>Centers per 20,000 Residents</t>
  </si>
  <si>
    <t>Skateboard Parks per 10,000 Residents by City</t>
  </si>
  <si>
    <t>Public Marina Slips per 10,000 Residents</t>
  </si>
  <si>
    <t>Disc Golf Courses</t>
  </si>
  <si>
    <t>Courses per 100,000 Residents</t>
  </si>
  <si>
    <t>N.A.</t>
  </si>
  <si>
    <t>Community Garden Plots per 10,000 Residents</t>
  </si>
  <si>
    <t>Community Gardens</t>
  </si>
  <si>
    <t>Community Garden Plots</t>
  </si>
  <si>
    <t>Plots per 10,000 Residents</t>
  </si>
  <si>
    <t>Madison, Wisconsin</t>
  </si>
  <si>
    <t>Long Beach, California</t>
  </si>
  <si>
    <t>Chandler, Arizona</t>
  </si>
  <si>
    <t>Kansas City, Missouri</t>
  </si>
  <si>
    <t>Reno, Nevada</t>
  </si>
  <si>
    <t>Aurora, Colorado</t>
  </si>
  <si>
    <t>Plano, Texas</t>
  </si>
  <si>
    <t>Jersey City, New Jersey</t>
  </si>
  <si>
    <t>Greensboro, North Carolina</t>
  </si>
  <si>
    <t>Riverside, California</t>
  </si>
  <si>
    <t>Irvine, California</t>
  </si>
  <si>
    <t>Lincoln, Nebraska</t>
  </si>
  <si>
    <t>Santa Ana, California</t>
  </si>
  <si>
    <t>Playgrounds per 10,000 Residents</t>
  </si>
  <si>
    <t>n.a. = not available</t>
  </si>
  <si>
    <t>Nature/Environmental Centers per 100,000 Residents</t>
  </si>
  <si>
    <t>Nature Centers</t>
  </si>
  <si>
    <t>Nature Centers per 100,000 Residents</t>
  </si>
  <si>
    <t>Marina Slips</t>
  </si>
  <si>
    <t>Slips per 10,000 Residents</t>
  </si>
  <si>
    <t>Anchorage/Anchorage Borough</t>
  </si>
  <si>
    <t>Off-Leash Dog Parks per 100,000 Residents</t>
  </si>
  <si>
    <t>Dog Parks</t>
  </si>
  <si>
    <t>Dog Parks per 100,000 Residents</t>
  </si>
  <si>
    <t>Tennis Courts per 10,000 Residents</t>
  </si>
  <si>
    <t>Tennis Courts</t>
  </si>
  <si>
    <t>Austin</t>
  </si>
  <si>
    <t>Bakersfield</t>
  </si>
  <si>
    <t>Baltimore</t>
  </si>
  <si>
    <t>Baton Rouge</t>
  </si>
  <si>
    <t>Boise</t>
  </si>
  <si>
    <t>Boston</t>
  </si>
  <si>
    <t>Buffalo</t>
  </si>
  <si>
    <t>Chandler</t>
  </si>
  <si>
    <t>Charlotte/Mecklenburg</t>
  </si>
  <si>
    <t>Chesapeake</t>
  </si>
  <si>
    <t>Chicago</t>
  </si>
  <si>
    <t>Chula Vista</t>
  </si>
  <si>
    <t>Cincinnati</t>
  </si>
  <si>
    <t>Cleveland</t>
  </si>
  <si>
    <t>Colorado Springs</t>
  </si>
  <si>
    <t>Columbus</t>
  </si>
  <si>
    <t>Corpus Christi</t>
  </si>
  <si>
    <t>Dallas</t>
  </si>
  <si>
    <t>Denver</t>
  </si>
  <si>
    <t>Detroit</t>
  </si>
  <si>
    <t>Durham</t>
  </si>
  <si>
    <t>El Paso</t>
  </si>
  <si>
    <t>Fort Wayne</t>
  </si>
  <si>
    <t>Fort Worth</t>
  </si>
  <si>
    <t>Fremont</t>
  </si>
  <si>
    <t>Moderate-High-Density Cities</t>
  </si>
  <si>
    <t>Moderate-Low-Density Cities</t>
  </si>
  <si>
    <t>Low-Density Cities</t>
  </si>
  <si>
    <t>TOTAL, all cities:</t>
  </si>
  <si>
    <t>MEDIAN, all cities:</t>
  </si>
  <si>
    <t>For more information, or to download the printed publication, visit http://www.tpl.org/cityparkfacts.</t>
  </si>
  <si>
    <t>Tables contained as separate tabs in this file:</t>
  </si>
  <si>
    <t>When using this data, please cite the Center for City Park Excellence, The Trust for Public Land.</t>
  </si>
  <si>
    <t>Ball Diamonds per 10,000 Residents by City</t>
  </si>
  <si>
    <t>Public Beaches per 100,000 Residents</t>
  </si>
  <si>
    <t>Fresno</t>
  </si>
  <si>
    <t>Garland</t>
  </si>
  <si>
    <t>Gilbert</t>
  </si>
  <si>
    <t>Glendale</t>
  </si>
  <si>
    <t>Greensboro</t>
  </si>
  <si>
    <t>Henderson</t>
  </si>
  <si>
    <t>Hialeah</t>
  </si>
  <si>
    <t>Honolulu</t>
  </si>
  <si>
    <t>n.a.</t>
  </si>
  <si>
    <t>Houston</t>
  </si>
  <si>
    <t>Indianapolis</t>
  </si>
  <si>
    <t>Irvine</t>
  </si>
  <si>
    <t>Irving</t>
  </si>
  <si>
    <t>Jacksonville</t>
  </si>
  <si>
    <t>Jersey City</t>
  </si>
  <si>
    <t>Kansas City</t>
  </si>
  <si>
    <t>Laredo</t>
  </si>
  <si>
    <t>Las Vegas</t>
  </si>
  <si>
    <t>Lexington/Fayette</t>
  </si>
  <si>
    <t>Lincoln</t>
  </si>
  <si>
    <t>Long Beach</t>
  </si>
  <si>
    <t>Los Angeles</t>
  </si>
  <si>
    <t>Louisville/Jefferson</t>
  </si>
  <si>
    <t>Lubbock</t>
  </si>
  <si>
    <t>Madison</t>
  </si>
  <si>
    <t>Memphis</t>
  </si>
  <si>
    <t>Mesa</t>
  </si>
  <si>
    <t>Miami</t>
  </si>
  <si>
    <t>Beaches per 100,000 Residents by City</t>
  </si>
  <si>
    <t>Community Garden Plots per 10,000 Residents by City</t>
  </si>
  <si>
    <t>Ice Skating Rinks per 100,000 Residents by City</t>
  </si>
  <si>
    <t>Dog Parks per 100,000 Residents by City</t>
  </si>
  <si>
    <t>Disc Golf Courses per 10,000 Residents by City</t>
  </si>
  <si>
    <t>Basketball Hoops per 10,000 Residents by City</t>
  </si>
  <si>
    <t>Recreation and Senior Centers per 20,000 Residents by City</t>
  </si>
  <si>
    <t>Golf Courses per 100,000 Residents by City</t>
  </si>
  <si>
    <t>Skateboard Parks per 100,000 Residents by City</t>
  </si>
  <si>
    <t>Swimming Pools per 100,000 Residents by City</t>
  </si>
  <si>
    <t>Tennis Courts per 10,000 Residents by City</t>
  </si>
  <si>
    <t>Nature Centers per 100,000 Residents by City</t>
  </si>
  <si>
    <t>Marina Slips per 100,000 Residents by City</t>
  </si>
  <si>
    <t>Ice Skating Rinks per 100,000 Residents</t>
  </si>
  <si>
    <t>Ice Rinks</t>
  </si>
  <si>
    <t>Rinks per 100,000 Residents</t>
  </si>
  <si>
    <t>TOTAL, All Cities:</t>
  </si>
  <si>
    <t>Milwaukee</t>
  </si>
  <si>
    <t>Minneapolis</t>
  </si>
  <si>
    <t>Nashville/Davidson</t>
  </si>
  <si>
    <t>New Orleans</t>
  </si>
  <si>
    <t>New York</t>
  </si>
  <si>
    <t>Newark</t>
  </si>
  <si>
    <t>Norfolk</t>
  </si>
  <si>
    <t>North Las Vegas</t>
  </si>
  <si>
    <t>Oakland</t>
  </si>
  <si>
    <t>Oklahoma City</t>
  </si>
  <si>
    <t>Omaha</t>
  </si>
  <si>
    <t>Orlando</t>
  </si>
  <si>
    <t>Philadelphia</t>
  </si>
  <si>
    <t>Phoenix</t>
  </si>
  <si>
    <t>Pittsburgh</t>
  </si>
  <si>
    <t>Plano</t>
  </si>
  <si>
    <t>Portland</t>
  </si>
  <si>
    <t>Raleigh</t>
  </si>
  <si>
    <t>Reno</t>
  </si>
  <si>
    <t>Riverside</t>
  </si>
  <si>
    <t>Sacramento</t>
  </si>
  <si>
    <t>San Antonio</t>
  </si>
  <si>
    <t>San Bernardino</t>
  </si>
  <si>
    <t>San Diego</t>
  </si>
  <si>
    <t>San Francisco</t>
  </si>
  <si>
    <t>San Jose</t>
  </si>
  <si>
    <t>Santa Ana</t>
  </si>
  <si>
    <t>Scottsdale</t>
  </si>
  <si>
    <t>Seattle</t>
  </si>
  <si>
    <t>St. Louis</t>
  </si>
  <si>
    <t>St. Paul</t>
  </si>
  <si>
    <t>St. Petersburg</t>
  </si>
  <si>
    <t>Stockton</t>
  </si>
  <si>
    <t>Tampa</t>
  </si>
  <si>
    <t>Toledo</t>
  </si>
  <si>
    <t>Tucson</t>
  </si>
  <si>
    <t>Tulsa</t>
  </si>
  <si>
    <t>Virginia Beach</t>
  </si>
  <si>
    <t>Washington, D.C.</t>
  </si>
  <si>
    <t>Wichita</t>
  </si>
  <si>
    <t>Winston-Salem</t>
  </si>
  <si>
    <t>TOTAL</t>
  </si>
  <si>
    <t>MEDIAN</t>
  </si>
  <si>
    <t>Basketball Hoops per 10,000 Residents</t>
  </si>
  <si>
    <t>Basketball Hoops</t>
  </si>
  <si>
    <t>Beaches per 100,000 Residents</t>
  </si>
  <si>
    <t>Public Beaches</t>
  </si>
  <si>
    <t>Disc Golf Courses per 100,000 Residents</t>
  </si>
  <si>
    <t>Durham, North Carolina</t>
  </si>
  <si>
    <t>St. Paul, Minnesota</t>
  </si>
  <si>
    <t>Newark, New Jersey</t>
  </si>
  <si>
    <t>Mesa, Arizona</t>
  </si>
  <si>
    <t>Birmingham</t>
  </si>
  <si>
    <t>Boise, Idaho</t>
  </si>
  <si>
    <t>Chesapeake, Virginia</t>
  </si>
  <si>
    <t>Chula Vista, California</t>
  </si>
  <si>
    <t>Garland, Texas</t>
  </si>
  <si>
    <t>Gilbert, Arizona</t>
  </si>
  <si>
    <t>Glendale, Arizona</t>
  </si>
  <si>
    <t>Henderson, Nevada</t>
  </si>
  <si>
    <t>Hialeah, Florida</t>
  </si>
  <si>
    <t>Irving, Texas</t>
  </si>
  <si>
    <t>Laredo, Texas</t>
  </si>
  <si>
    <t>Lubbock, Texas</t>
  </si>
  <si>
    <t>North Las Vegas, Nevada</t>
  </si>
  <si>
    <t>Rochester, New York</t>
  </si>
  <si>
    <t>Scottsdale, Arizona</t>
  </si>
  <si>
    <t>Winston-Salem, North Carolina</t>
  </si>
  <si>
    <t>Park Playgrounds per 10,000 Residents by City</t>
  </si>
  <si>
    <r>
      <rPr>
        <b/>
        <i/>
        <sz val="9"/>
        <color indexed="8"/>
        <rFont val="Bookman Old Style"/>
        <family val="1"/>
      </rPr>
      <t>Park playgrounds</t>
    </r>
    <r>
      <rPr>
        <i/>
        <sz val="9"/>
        <color indexed="8"/>
        <rFont val="Bookman Old Style"/>
        <family val="1"/>
      </rPr>
      <t xml:space="preserve"> do not include school playgrounds. If a city has more than one park agency, the playgrounds are combined.</t>
    </r>
  </si>
  <si>
    <t>Park Playgrounds</t>
  </si>
  <si>
    <t>Swimming Pools per 100,000 Residents</t>
  </si>
  <si>
    <t>Swimming Pools</t>
  </si>
  <si>
    <t>Pools per 100,000 Residents</t>
  </si>
  <si>
    <t>Skate Parks</t>
  </si>
  <si>
    <t>Skate Parks per 10,000 Residents</t>
  </si>
  <si>
    <t>Public Golf Courses per 100,000 Residents by City</t>
  </si>
  <si>
    <t>Public Golf Courses</t>
  </si>
  <si>
    <t>Public Golf Courses per 100,000 Residents</t>
  </si>
  <si>
    <t>High-Density Cities</t>
  </si>
  <si>
    <t>MEDIAN:</t>
  </si>
  <si>
    <t>Ball Diamonds per 10,000 Residents</t>
  </si>
  <si>
    <t>Note: ball diamonds include both baseball and softball diamonds.</t>
  </si>
  <si>
    <t>City</t>
  </si>
  <si>
    <t>Population</t>
  </si>
  <si>
    <t>Ball Diamonds</t>
  </si>
  <si>
    <t>Diamonds per 10,000</t>
  </si>
  <si>
    <t>Albuquerque</t>
  </si>
  <si>
    <t>Anaheim</t>
  </si>
  <si>
    <t>Anchorage</t>
  </si>
  <si>
    <t>Arlington, Texas</t>
  </si>
  <si>
    <t>Arlington, Virginia</t>
  </si>
  <si>
    <t>Atlanta</t>
  </si>
  <si>
    <t>Aurora</t>
  </si>
  <si>
    <r>
      <t xml:space="preserve">Facilities Data Tables from </t>
    </r>
    <r>
      <rPr>
        <b/>
        <i/>
        <sz val="11"/>
        <color indexed="8"/>
        <rFont val="Bookman Old Style"/>
        <family val="1"/>
      </rPr>
      <t>2014 City Park Facts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</si>
</sst>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8">
    <font>
      <sz val="10"/>
      <color indexed="8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i/>
      <sz val="12"/>
      <color indexed="18"/>
      <name val="Arial"/>
      <family val="2"/>
    </font>
    <font>
      <b/>
      <sz val="10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i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Bookman Old Style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57">
      <alignment/>
      <protection/>
    </xf>
    <xf numFmtId="164" fontId="0" fillId="0" borderId="0" xfId="57" applyNumberFormat="1">
      <alignment/>
      <protection/>
    </xf>
    <xf numFmtId="3" fontId="0" fillId="0" borderId="0" xfId="57" applyNumberFormat="1">
      <alignment/>
      <protection/>
    </xf>
    <xf numFmtId="164" fontId="6" fillId="0" borderId="0" xfId="57" applyNumberFormat="1" applyFont="1">
      <alignment/>
      <protection/>
    </xf>
    <xf numFmtId="3" fontId="6" fillId="0" borderId="0" xfId="57" applyNumberFormat="1" applyFont="1">
      <alignment/>
      <protection/>
    </xf>
    <xf numFmtId="0" fontId="5" fillId="0" borderId="0" xfId="57" applyFont="1" applyFill="1" applyAlignment="1">
      <alignment horizontal="left"/>
      <protection/>
    </xf>
    <xf numFmtId="164" fontId="5" fillId="0" borderId="0" xfId="57" applyNumberFormat="1" applyFont="1" applyFill="1" applyAlignment="1">
      <alignment horizontal="right"/>
      <protection/>
    </xf>
    <xf numFmtId="3" fontId="5" fillId="0" borderId="0" xfId="57" applyNumberFormat="1" applyFont="1" applyFill="1" applyAlignment="1">
      <alignment horizontal="right"/>
      <protection/>
    </xf>
    <xf numFmtId="164" fontId="4" fillId="0" borderId="0" xfId="57" applyNumberFormat="1" applyFont="1" applyFill="1" applyAlignment="1">
      <alignment horizontal="right"/>
      <protection/>
    </xf>
    <xf numFmtId="3" fontId="4" fillId="0" borderId="0" xfId="57" applyNumberFormat="1" applyFont="1" applyFill="1" applyAlignment="1">
      <alignment horizontal="right"/>
      <protection/>
    </xf>
    <xf numFmtId="0" fontId="4" fillId="0" borderId="0" xfId="57" applyFont="1" applyFill="1" applyAlignment="1">
      <alignment horizontal="left"/>
      <protection/>
    </xf>
    <xf numFmtId="164" fontId="4" fillId="0" borderId="10" xfId="57" applyNumberFormat="1" applyFont="1" applyFill="1" applyBorder="1" applyAlignment="1">
      <alignment horizontal="right" wrapText="1"/>
      <protection/>
    </xf>
    <xf numFmtId="3" fontId="4" fillId="0" borderId="10" xfId="57" applyNumberFormat="1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left"/>
      <protection/>
    </xf>
    <xf numFmtId="0" fontId="7" fillId="0" borderId="0" xfId="57" applyFont="1" applyFill="1" applyAlignment="1">
      <alignment horizontal="left"/>
      <protection/>
    </xf>
    <xf numFmtId="0" fontId="4" fillId="0" borderId="0" xfId="57" applyFont="1" applyFill="1" applyBorder="1" applyAlignment="1">
      <alignment horizontal="left"/>
      <protection/>
    </xf>
    <xf numFmtId="0" fontId="5" fillId="0" borderId="10" xfId="57" applyFont="1" applyFill="1" applyBorder="1" applyAlignment="1">
      <alignment horizontal="left"/>
      <protection/>
    </xf>
    <xf numFmtId="3" fontId="5" fillId="0" borderId="10" xfId="57" applyNumberFormat="1" applyFont="1" applyFill="1" applyBorder="1" applyAlignment="1">
      <alignment horizontal="left"/>
      <protection/>
    </xf>
    <xf numFmtId="0" fontId="5" fillId="0" borderId="10" xfId="57" applyFont="1" applyFill="1" applyBorder="1" applyAlignment="1">
      <alignment horizontal="left" wrapText="1"/>
      <protection/>
    </xf>
    <xf numFmtId="0" fontId="6" fillId="0" borderId="0" xfId="57" applyFont="1">
      <alignment/>
      <protection/>
    </xf>
    <xf numFmtId="3" fontId="5" fillId="0" borderId="10" xfId="57" applyNumberFormat="1" applyFont="1" applyFill="1" applyBorder="1" applyAlignment="1">
      <alignment horizontal="left" wrapText="1"/>
      <protection/>
    </xf>
    <xf numFmtId="164" fontId="5" fillId="0" borderId="10" xfId="57" applyNumberFormat="1" applyFont="1" applyFill="1" applyBorder="1" applyAlignment="1">
      <alignment horizontal="left" wrapText="1"/>
      <protection/>
    </xf>
    <xf numFmtId="0" fontId="4" fillId="0" borderId="0" xfId="57" applyFont="1" applyFill="1" applyAlignment="1">
      <alignment horizontal="right"/>
      <protection/>
    </xf>
    <xf numFmtId="4" fontId="4" fillId="0" borderId="0" xfId="57" applyNumberFormat="1" applyFont="1" applyFill="1" applyAlignment="1">
      <alignment horizontal="right"/>
      <protection/>
    </xf>
    <xf numFmtId="0" fontId="8" fillId="0" borderId="0" xfId="57" applyFont="1" applyFill="1" applyAlignment="1">
      <alignment horizontal="left"/>
      <protection/>
    </xf>
    <xf numFmtId="3" fontId="9" fillId="0" borderId="0" xfId="57" applyNumberFormat="1" applyFont="1" applyAlignment="1">
      <alignment/>
      <protection/>
    </xf>
    <xf numFmtId="164" fontId="4" fillId="0" borderId="0" xfId="57" applyNumberFormat="1" applyFont="1">
      <alignment/>
      <protection/>
    </xf>
    <xf numFmtId="0" fontId="12" fillId="0" borderId="10" xfId="57" applyFont="1" applyFill="1" applyBorder="1" applyAlignment="1">
      <alignment horizontal="left"/>
      <protection/>
    </xf>
    <xf numFmtId="3" fontId="12" fillId="0" borderId="10" xfId="57" applyNumberFormat="1" applyFont="1" applyFill="1" applyBorder="1" applyAlignment="1">
      <alignment horizontal="center" wrapText="1"/>
      <protection/>
    </xf>
    <xf numFmtId="164" fontId="12" fillId="0" borderId="10" xfId="57" applyNumberFormat="1" applyFont="1" applyFill="1" applyBorder="1" applyAlignment="1">
      <alignment horizontal="center" wrapText="1"/>
      <protection/>
    </xf>
    <xf numFmtId="0" fontId="5" fillId="0" borderId="0" xfId="57" applyFont="1">
      <alignment/>
      <protection/>
    </xf>
    <xf numFmtId="3" fontId="5" fillId="0" borderId="0" xfId="57" applyNumberFormat="1" applyFont="1" applyAlignment="1">
      <alignment horizontal="right"/>
      <protection/>
    </xf>
    <xf numFmtId="3" fontId="5" fillId="0" borderId="0" xfId="57" applyNumberFormat="1" applyFont="1">
      <alignment/>
      <protection/>
    </xf>
    <xf numFmtId="165" fontId="13" fillId="0" borderId="0" xfId="57" applyNumberFormat="1" applyFont="1" applyAlignment="1">
      <alignment/>
      <protection/>
    </xf>
    <xf numFmtId="3" fontId="4" fillId="0" borderId="0" xfId="57" applyNumberFormat="1" applyFont="1">
      <alignment/>
      <protection/>
    </xf>
    <xf numFmtId="165" fontId="0" fillId="0" borderId="0" xfId="57" applyNumberFormat="1">
      <alignment/>
      <protection/>
    </xf>
    <xf numFmtId="165" fontId="4" fillId="0" borderId="0" xfId="57" applyNumberFormat="1" applyFont="1" applyFill="1" applyAlignment="1">
      <alignment horizontal="right"/>
      <protection/>
    </xf>
    <xf numFmtId="0" fontId="5" fillId="0" borderId="11" xfId="57" applyFont="1" applyFill="1" applyBorder="1" applyAlignment="1">
      <alignment horizontal="left"/>
      <protection/>
    </xf>
    <xf numFmtId="3" fontId="6" fillId="0" borderId="11" xfId="57" applyNumberFormat="1" applyFont="1" applyBorder="1">
      <alignment/>
      <protection/>
    </xf>
    <xf numFmtId="3" fontId="5" fillId="0" borderId="11" xfId="57" applyNumberFormat="1" applyFont="1" applyFill="1" applyBorder="1" applyAlignment="1">
      <alignment horizontal="right"/>
      <protection/>
    </xf>
    <xf numFmtId="165" fontId="5" fillId="0" borderId="11" xfId="57" applyNumberFormat="1" applyFont="1" applyFill="1" applyBorder="1" applyAlignment="1">
      <alignment horizontal="right"/>
      <protection/>
    </xf>
    <xf numFmtId="165" fontId="5" fillId="0" borderId="0" xfId="57" applyNumberFormat="1" applyFont="1" applyFill="1" applyAlignment="1">
      <alignment horizontal="right"/>
      <protection/>
    </xf>
    <xf numFmtId="3" fontId="0" fillId="0" borderId="0" xfId="57" applyNumberFormat="1" applyAlignment="1">
      <alignment horizontal="right"/>
      <protection/>
    </xf>
    <xf numFmtId="164" fontId="5" fillId="0" borderId="0" xfId="57" applyNumberFormat="1" applyFont="1">
      <alignment/>
      <protection/>
    </xf>
    <xf numFmtId="0" fontId="5" fillId="0" borderId="0" xfId="57" applyFont="1" applyFill="1" applyBorder="1" applyAlignment="1">
      <alignment horizontal="left" wrapText="1"/>
      <protection/>
    </xf>
    <xf numFmtId="4" fontId="5" fillId="0" borderId="0" xfId="57" applyNumberFormat="1" applyFont="1" applyFill="1" applyAlignment="1">
      <alignment horizontal="right"/>
      <protection/>
    </xf>
    <xf numFmtId="4" fontId="6" fillId="0" borderId="0" xfId="57" applyNumberFormat="1" applyFont="1">
      <alignment/>
      <protection/>
    </xf>
    <xf numFmtId="0" fontId="14" fillId="0" borderId="0" xfId="57" applyFont="1" applyFill="1" applyAlignment="1">
      <alignment horizontal="left"/>
      <protection/>
    </xf>
    <xf numFmtId="3" fontId="0" fillId="0" borderId="0" xfId="57" applyNumberFormat="1" applyFont="1">
      <alignment/>
      <protection/>
    </xf>
    <xf numFmtId="0" fontId="15" fillId="0" borderId="0" xfId="57" applyFont="1" applyFill="1" applyAlignment="1">
      <alignment horizontal="left"/>
      <protection/>
    </xf>
    <xf numFmtId="164" fontId="5" fillId="0" borderId="10" xfId="57" applyNumberFormat="1" applyFont="1" applyFill="1" applyBorder="1" applyAlignment="1">
      <alignment horizontal="left"/>
      <protection/>
    </xf>
    <xf numFmtId="165" fontId="5" fillId="0" borderId="10" xfId="57" applyNumberFormat="1" applyFont="1" applyFill="1" applyBorder="1" applyAlignment="1">
      <alignment horizontal="left" wrapText="1"/>
      <protection/>
    </xf>
    <xf numFmtId="0" fontId="16" fillId="0" borderId="0" xfId="0" applyFont="1" applyAlignment="1">
      <alignment vertical="top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3" fontId="4" fillId="0" borderId="0" xfId="57" applyNumberFormat="1" applyFont="1" applyAlignment="1">
      <alignment horizontal="right"/>
      <protection/>
    </xf>
    <xf numFmtId="164" fontId="4" fillId="0" borderId="0" xfId="57" applyNumberFormat="1" applyFont="1" applyFill="1" applyAlignment="1">
      <alignment horizontal="left"/>
      <protection/>
    </xf>
    <xf numFmtId="3" fontId="5" fillId="0" borderId="10" xfId="57" applyNumberFormat="1" applyFont="1" applyFill="1" applyBorder="1" applyAlignment="1">
      <alignment horizontal="right"/>
      <protection/>
    </xf>
    <xf numFmtId="165" fontId="5" fillId="0" borderId="10" xfId="57" applyNumberFormat="1" applyFont="1" applyFill="1" applyBorder="1" applyAlignment="1">
      <alignment horizontal="left"/>
      <protection/>
    </xf>
    <xf numFmtId="0" fontId="18" fillId="0" borderId="0" xfId="57" applyFont="1" applyFill="1">
      <alignment/>
      <protection/>
    </xf>
    <xf numFmtId="0" fontId="20" fillId="0" borderId="0" xfId="53" applyFont="1" applyAlignment="1">
      <alignment/>
    </xf>
    <xf numFmtId="0" fontId="19" fillId="0" borderId="0" xfId="53" applyAlignment="1">
      <alignment/>
    </xf>
    <xf numFmtId="0" fontId="10" fillId="0" borderId="0" xfId="57" applyFont="1" applyAlignment="1">
      <alignment horizontal="left" wrapText="1"/>
      <protection/>
    </xf>
    <xf numFmtId="3" fontId="4" fillId="0" borderId="0" xfId="57" applyNumberFormat="1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pl.org/cityparkfact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" width="3.28125" style="67" customWidth="1"/>
    <col min="2" max="6" width="8.8515625" style="67" customWidth="1"/>
    <col min="7" max="7" width="13.00390625" style="67" customWidth="1"/>
    <col min="8" max="16384" width="8.8515625" style="67" customWidth="1"/>
  </cols>
  <sheetData>
    <row r="1" ht="34.5" customHeight="1">
      <c r="A1" s="66" t="s">
        <v>213</v>
      </c>
    </row>
    <row r="3" ht="15">
      <c r="A3" s="66" t="s">
        <v>70</v>
      </c>
    </row>
    <row r="4" spans="2:7" ht="15">
      <c r="B4" s="74" t="s">
        <v>72</v>
      </c>
      <c r="C4" s="74"/>
      <c r="D4" s="74"/>
      <c r="E4" s="74"/>
      <c r="F4" s="74"/>
      <c r="G4" s="74"/>
    </row>
    <row r="5" spans="2:7" ht="15">
      <c r="B5" s="74" t="s">
        <v>107</v>
      </c>
      <c r="C5" s="74"/>
      <c r="D5" s="74"/>
      <c r="E5" s="74"/>
      <c r="F5" s="74"/>
      <c r="G5" s="74"/>
    </row>
    <row r="6" spans="2:7" ht="15">
      <c r="B6" s="74" t="s">
        <v>102</v>
      </c>
      <c r="C6" s="74"/>
      <c r="D6" s="74"/>
      <c r="E6" s="74"/>
      <c r="F6" s="74"/>
      <c r="G6" s="74"/>
    </row>
    <row r="7" spans="2:7" ht="15">
      <c r="B7" s="74" t="s">
        <v>103</v>
      </c>
      <c r="C7" s="74"/>
      <c r="D7" s="74"/>
      <c r="E7" s="74"/>
      <c r="F7" s="74"/>
      <c r="G7" s="74"/>
    </row>
    <row r="8" spans="2:7" ht="15">
      <c r="B8" s="74" t="s">
        <v>106</v>
      </c>
      <c r="C8" s="74"/>
      <c r="D8" s="74"/>
      <c r="E8" s="74"/>
      <c r="F8" s="74"/>
      <c r="G8" s="74"/>
    </row>
    <row r="9" spans="2:7" ht="15">
      <c r="B9" s="74" t="s">
        <v>105</v>
      </c>
      <c r="C9" s="74"/>
      <c r="D9" s="74"/>
      <c r="E9" s="74"/>
      <c r="F9" s="74"/>
      <c r="G9" s="74"/>
    </row>
    <row r="10" spans="2:7" ht="15">
      <c r="B10" s="74" t="s">
        <v>109</v>
      </c>
      <c r="C10" s="74"/>
      <c r="D10" s="74"/>
      <c r="E10" s="74"/>
      <c r="F10" s="74"/>
      <c r="G10" s="74"/>
    </row>
    <row r="11" spans="2:7" ht="15">
      <c r="B11" s="74" t="s">
        <v>104</v>
      </c>
      <c r="C11" s="74"/>
      <c r="D11" s="74"/>
      <c r="E11" s="74"/>
      <c r="F11" s="74"/>
      <c r="G11" s="74"/>
    </row>
    <row r="12" spans="2:7" ht="15">
      <c r="B12" s="74" t="s">
        <v>114</v>
      </c>
      <c r="C12" s="74"/>
      <c r="D12" s="74"/>
      <c r="E12" s="74"/>
      <c r="F12" s="74"/>
      <c r="G12" s="74"/>
    </row>
    <row r="13" spans="2:7" ht="15">
      <c r="B13" s="74" t="s">
        <v>113</v>
      </c>
      <c r="C13" s="74"/>
      <c r="D13" s="74"/>
      <c r="E13" s="74"/>
      <c r="F13" s="74"/>
      <c r="G13" s="74"/>
    </row>
    <row r="14" spans="2:7" ht="15">
      <c r="B14" s="74" t="s">
        <v>187</v>
      </c>
      <c r="C14" s="74"/>
      <c r="D14" s="74"/>
      <c r="E14" s="74"/>
      <c r="F14" s="74"/>
      <c r="G14" s="74"/>
    </row>
    <row r="15" spans="2:7" ht="15">
      <c r="B15" s="74" t="s">
        <v>108</v>
      </c>
      <c r="C15" s="74"/>
      <c r="D15" s="74"/>
      <c r="E15" s="74"/>
      <c r="F15" s="74"/>
      <c r="G15" s="74"/>
    </row>
    <row r="16" spans="2:7" ht="15">
      <c r="B16" s="74" t="s">
        <v>110</v>
      </c>
      <c r="C16" s="74"/>
      <c r="D16" s="74"/>
      <c r="E16" s="74"/>
      <c r="F16" s="74"/>
      <c r="G16" s="74"/>
    </row>
    <row r="17" spans="2:7" ht="15">
      <c r="B17" s="74" t="s">
        <v>111</v>
      </c>
      <c r="C17" s="74"/>
      <c r="D17" s="74"/>
      <c r="E17" s="74"/>
      <c r="F17" s="74"/>
      <c r="G17" s="74"/>
    </row>
    <row r="18" spans="2:7" ht="15">
      <c r="B18" s="74" t="s">
        <v>112</v>
      </c>
      <c r="C18" s="74"/>
      <c r="D18" s="74"/>
      <c r="E18" s="74"/>
      <c r="F18" s="74"/>
      <c r="G18" s="74"/>
    </row>
    <row r="20" ht="15">
      <c r="A20" s="65" t="s">
        <v>71</v>
      </c>
    </row>
    <row r="22" ht="15.75">
      <c r="A22" s="73" t="s">
        <v>69</v>
      </c>
    </row>
  </sheetData>
  <sheetProtection/>
  <mergeCells count="15">
    <mergeCell ref="B16:G16"/>
    <mergeCell ref="B17:G17"/>
    <mergeCell ref="B18:G18"/>
    <mergeCell ref="B10:G10"/>
    <mergeCell ref="B11:G11"/>
    <mergeCell ref="B12:G12"/>
    <mergeCell ref="B13:G13"/>
    <mergeCell ref="B14:G14"/>
    <mergeCell ref="B15:G15"/>
    <mergeCell ref="B9:G9"/>
    <mergeCell ref="B4:G4"/>
    <mergeCell ref="B5:G5"/>
    <mergeCell ref="B6:G6"/>
    <mergeCell ref="B7:G7"/>
    <mergeCell ref="B8:G8"/>
  </mergeCells>
  <hyperlinks>
    <hyperlink ref="A22" r:id="rId1" display="For more information, or to download the printed publication, visit http://www.tpl.org/cityparkfacts."/>
    <hyperlink ref="B4:G4" location="'Ball Diamonds'!A1" display="Ball Diamonds per 10,000 Residents by City"/>
    <hyperlink ref="B5:G5" location="'Basketball Hoops'!A1" display="Basketball Hoops per 10,000 Residents by City"/>
    <hyperlink ref="B6:G6" location="Beaches!A1" display="Beaches per 100,000 Residents by City"/>
    <hyperlink ref="B7:G7" location="'Community Gardens'!A1" display="Community Garden Plots per 10,000 Residents by City"/>
    <hyperlink ref="B8:G8" location="'Disc Golf'!A1" display="Disc Golf Courses per 10,000 Residents by City"/>
    <hyperlink ref="B9:G9" location="'Dog Parks'!A1" display="Dog Parks per 100,000 Residents by City"/>
    <hyperlink ref="B10:G10" location="'Golf Courses'!A1" display="Golf Courses per 100,000 Residents by City"/>
    <hyperlink ref="B11:G11" location="'Ice Rinks'!A1" display="Ice Skating Rinks per 100,000 Residents by City"/>
    <hyperlink ref="B12:G12" location="'Marina Slips'!A1" display="Marina Slips per 100,000 Residents by City"/>
    <hyperlink ref="B13:G13" location="'Nature Centers'!A1" display="Nature Centers per 100,000 Residents by City"/>
    <hyperlink ref="B14:G14" location="Playgrounds!A1" display="Park Playgrounds per 10,000 Residents by City"/>
    <hyperlink ref="B15:G15" location="'Rec Centers'!A1" display="Recreation and Senior Centers per 20,000 Residents by City"/>
    <hyperlink ref="B16:G16" location="'Skate Parks'!A1" display="Skateboard Parks per 100,000 Residents by City"/>
    <hyperlink ref="B17:G17" location="'Swimming Pools'!A1" display="Swimming Pools per 100,000 Residents by City"/>
    <hyperlink ref="B18:G18" location="'Tennis Courts'!A1" display="Tennis Courts per 10,000 Residents by City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3"/>
  <sheetViews>
    <sheetView zoomScaleSheetLayoutView="81" zoomScalePageLayoutView="0" workbookViewId="0" topLeftCell="A81">
      <selection activeCell="A102" sqref="A4:IV102"/>
    </sheetView>
  </sheetViews>
  <sheetFormatPr defaultColWidth="11.421875" defaultRowHeight="12.75"/>
  <cols>
    <col min="1" max="1" width="41.00390625" style="13" customWidth="1"/>
    <col min="2" max="3" width="16.28125" style="15" customWidth="1"/>
    <col min="4" max="4" width="17.00390625" style="14" customWidth="1"/>
    <col min="5" max="16384" width="11.421875" style="13" customWidth="1"/>
  </cols>
  <sheetData>
    <row r="1" ht="27" customHeight="1">
      <c r="A1" s="72" t="s">
        <v>5</v>
      </c>
    </row>
    <row r="2" ht="20.25" customHeight="1">
      <c r="A2" s="23">
        <v>2013</v>
      </c>
    </row>
    <row r="3" spans="1:4" ht="12.75" customHeight="1">
      <c r="A3" s="29" t="s">
        <v>202</v>
      </c>
      <c r="B3" s="30" t="s">
        <v>203</v>
      </c>
      <c r="C3" s="30" t="s">
        <v>31</v>
      </c>
      <c r="D3" s="63" t="s">
        <v>32</v>
      </c>
    </row>
    <row r="4" spans="1:4" ht="15" customHeight="1">
      <c r="A4" s="23" t="s">
        <v>94</v>
      </c>
      <c r="B4" s="22">
        <v>467892</v>
      </c>
      <c r="C4" s="22">
        <v>3677</v>
      </c>
      <c r="D4" s="21">
        <v>78.6</v>
      </c>
    </row>
    <row r="5" spans="1:4" ht="15" customHeight="1">
      <c r="A5" s="23" t="s">
        <v>142</v>
      </c>
      <c r="B5" s="22">
        <v>1338348</v>
      </c>
      <c r="C5" s="22">
        <v>7944</v>
      </c>
      <c r="D5" s="21">
        <v>59.4</v>
      </c>
    </row>
    <row r="6" spans="1:4" ht="15" customHeight="1">
      <c r="A6" s="23" t="s">
        <v>150</v>
      </c>
      <c r="B6" s="22">
        <v>246541</v>
      </c>
      <c r="C6" s="22">
        <v>662</v>
      </c>
      <c r="D6" s="21">
        <v>26.9</v>
      </c>
    </row>
    <row r="7" spans="1:4" ht="15" customHeight="1">
      <c r="A7" s="23" t="s">
        <v>121</v>
      </c>
      <c r="B7" s="22">
        <v>648295</v>
      </c>
      <c r="C7" s="22">
        <v>1737</v>
      </c>
      <c r="D7" s="21">
        <v>26.8</v>
      </c>
    </row>
    <row r="8" spans="1:4" ht="15" customHeight="1">
      <c r="A8" s="23" t="s">
        <v>52</v>
      </c>
      <c r="B8" s="22">
        <v>390928</v>
      </c>
      <c r="C8" s="22">
        <v>952</v>
      </c>
      <c r="D8" s="21">
        <v>24.4</v>
      </c>
    </row>
    <row r="9" spans="1:4" ht="15" customHeight="1">
      <c r="A9" s="23" t="s">
        <v>128</v>
      </c>
      <c r="B9" s="22">
        <v>599199</v>
      </c>
      <c r="C9" s="22">
        <v>1381</v>
      </c>
      <c r="D9" s="21">
        <v>23</v>
      </c>
    </row>
    <row r="10" spans="1:4" ht="15" customHeight="1">
      <c r="A10" s="23" t="s">
        <v>120</v>
      </c>
      <c r="B10" s="22">
        <v>392880</v>
      </c>
      <c r="C10" s="22">
        <v>808</v>
      </c>
      <c r="D10" s="21">
        <v>20.6</v>
      </c>
    </row>
    <row r="11" spans="1:4" ht="15" customHeight="1">
      <c r="A11" s="23" t="s">
        <v>88</v>
      </c>
      <c r="B11" s="22">
        <v>254441</v>
      </c>
      <c r="C11" s="22">
        <v>520</v>
      </c>
      <c r="D11" s="21">
        <v>20.4</v>
      </c>
    </row>
    <row r="12" spans="1:4" ht="15" customHeight="1">
      <c r="A12" s="23" t="s">
        <v>49</v>
      </c>
      <c r="B12" s="22">
        <v>2714856</v>
      </c>
      <c r="C12" s="22">
        <v>5088</v>
      </c>
      <c r="D12" s="21">
        <v>18.7</v>
      </c>
    </row>
    <row r="13" spans="1:4" ht="15" customHeight="1">
      <c r="A13" s="23" t="s">
        <v>157</v>
      </c>
      <c r="B13" s="22">
        <v>632323</v>
      </c>
      <c r="C13" s="22">
        <v>1008</v>
      </c>
      <c r="D13" s="21">
        <v>15.9</v>
      </c>
    </row>
    <row r="14" spans="1:4" ht="15" customHeight="1">
      <c r="A14" s="23" t="s">
        <v>119</v>
      </c>
      <c r="B14" s="22">
        <v>598916</v>
      </c>
      <c r="C14" s="22">
        <v>896</v>
      </c>
      <c r="D14" s="21">
        <v>15</v>
      </c>
    </row>
    <row r="15" spans="1:4" ht="15" customHeight="1">
      <c r="A15" s="23" t="s">
        <v>75</v>
      </c>
      <c r="B15" s="22">
        <v>233564</v>
      </c>
      <c r="C15" s="22">
        <v>338</v>
      </c>
      <c r="D15" s="21">
        <v>14.5</v>
      </c>
    </row>
    <row r="16" spans="1:4" ht="15" customHeight="1">
      <c r="A16" s="23" t="s">
        <v>139</v>
      </c>
      <c r="B16" s="22">
        <v>475516</v>
      </c>
      <c r="C16" s="22">
        <v>553</v>
      </c>
      <c r="D16" s="21">
        <v>11.6</v>
      </c>
    </row>
    <row r="17" spans="1:4" ht="15" customHeight="1">
      <c r="A17" s="23" t="s">
        <v>55</v>
      </c>
      <c r="B17" s="22">
        <v>312195</v>
      </c>
      <c r="C17" s="22">
        <v>358</v>
      </c>
      <c r="D17" s="21">
        <v>11.5</v>
      </c>
    </row>
    <row r="18" spans="1:4" ht="15" customHeight="1">
      <c r="A18" s="23" t="s">
        <v>95</v>
      </c>
      <c r="B18" s="22">
        <v>3857799</v>
      </c>
      <c r="C18" s="22">
        <v>3500</v>
      </c>
      <c r="D18" s="21">
        <v>9.1</v>
      </c>
    </row>
    <row r="19" spans="1:4" ht="15" customHeight="1">
      <c r="A19" s="23" t="s">
        <v>143</v>
      </c>
      <c r="B19" s="22">
        <v>825863</v>
      </c>
      <c r="C19" s="22">
        <v>709</v>
      </c>
      <c r="D19" s="21">
        <v>8.6</v>
      </c>
    </row>
    <row r="20" spans="1:4" ht="15" customHeight="1">
      <c r="A20" s="23" t="s">
        <v>129</v>
      </c>
      <c r="B20" s="22">
        <v>421570</v>
      </c>
      <c r="C20" s="22">
        <v>357</v>
      </c>
      <c r="D20" s="21">
        <v>8.5</v>
      </c>
    </row>
    <row r="21" spans="1:4" ht="15" customHeight="1">
      <c r="A21" s="23" t="s">
        <v>168</v>
      </c>
      <c r="B21" s="22">
        <v>290770</v>
      </c>
      <c r="C21" s="22">
        <v>225</v>
      </c>
      <c r="D21" s="21">
        <v>7.7</v>
      </c>
    </row>
    <row r="22" spans="1:4" ht="15" customHeight="1">
      <c r="A22" s="23" t="s">
        <v>58</v>
      </c>
      <c r="B22" s="22">
        <v>701475</v>
      </c>
      <c r="C22" s="22">
        <v>421</v>
      </c>
      <c r="D22" s="21">
        <v>6</v>
      </c>
    </row>
    <row r="23" spans="1:4" ht="15" customHeight="1">
      <c r="A23" s="23" t="s">
        <v>54</v>
      </c>
      <c r="B23" s="22">
        <v>809798</v>
      </c>
      <c r="C23" s="22">
        <v>338</v>
      </c>
      <c r="D23" s="21">
        <v>4.2</v>
      </c>
    </row>
    <row r="24" spans="1:4" ht="15" customHeight="1">
      <c r="A24" s="23" t="s">
        <v>89</v>
      </c>
      <c r="B24" s="22">
        <v>464310</v>
      </c>
      <c r="C24" s="22">
        <v>180</v>
      </c>
      <c r="D24" s="21">
        <v>3.9</v>
      </c>
    </row>
    <row r="25" spans="1:4" ht="15" customHeight="1">
      <c r="A25" s="23" t="s">
        <v>123</v>
      </c>
      <c r="B25" s="22">
        <v>8336697</v>
      </c>
      <c r="C25" s="22">
        <v>3077</v>
      </c>
      <c r="D25" s="21">
        <v>3.7</v>
      </c>
    </row>
    <row r="26" spans="1:4" ht="15" customHeight="1">
      <c r="A26" s="23" t="s">
        <v>99</v>
      </c>
      <c r="B26" s="22">
        <v>655155</v>
      </c>
      <c r="C26" s="22">
        <v>180</v>
      </c>
      <c r="D26" s="21">
        <v>2.7</v>
      </c>
    </row>
    <row r="27" spans="1:4" ht="15" customHeight="1">
      <c r="A27" s="23" t="s">
        <v>101</v>
      </c>
      <c r="B27" s="22">
        <v>413892</v>
      </c>
      <c r="C27" s="22">
        <v>113</v>
      </c>
      <c r="D27" s="21">
        <v>2.7</v>
      </c>
    </row>
    <row r="28" spans="1:4" ht="15" customHeight="1">
      <c r="A28" s="23" t="s">
        <v>151</v>
      </c>
      <c r="B28" s="22">
        <v>297984</v>
      </c>
      <c r="C28" s="22">
        <v>66</v>
      </c>
      <c r="D28" s="21">
        <v>2.2</v>
      </c>
    </row>
    <row r="29" spans="1:4" ht="15" customHeight="1">
      <c r="A29" s="23" t="s">
        <v>147</v>
      </c>
      <c r="B29" s="22">
        <v>634535</v>
      </c>
      <c r="C29" s="22">
        <v>139</v>
      </c>
      <c r="D29" s="21">
        <v>2.2</v>
      </c>
    </row>
    <row r="30" spans="1:4" ht="15" customHeight="1">
      <c r="A30" s="23" t="s">
        <v>84</v>
      </c>
      <c r="B30" s="22">
        <v>834852</v>
      </c>
      <c r="C30" s="22">
        <v>178</v>
      </c>
      <c r="D30" s="21">
        <v>2.1</v>
      </c>
    </row>
    <row r="31" spans="1:4" ht="15" customHeight="1">
      <c r="A31" s="23" t="s">
        <v>125</v>
      </c>
      <c r="B31" s="22">
        <v>245782</v>
      </c>
      <c r="C31" s="22">
        <v>51</v>
      </c>
      <c r="D31" s="21">
        <v>2.1</v>
      </c>
    </row>
    <row r="32" spans="1:4" ht="15" customHeight="1">
      <c r="A32" s="23" t="s">
        <v>152</v>
      </c>
      <c r="B32" s="22">
        <v>347645</v>
      </c>
      <c r="C32" s="22">
        <v>47</v>
      </c>
      <c r="D32" s="21">
        <v>1.4</v>
      </c>
    </row>
    <row r="33" spans="1:4" ht="15" customHeight="1">
      <c r="A33" s="23" t="s">
        <v>98</v>
      </c>
      <c r="B33" s="22">
        <v>240323</v>
      </c>
      <c r="C33" s="22">
        <v>32</v>
      </c>
      <c r="D33" s="21">
        <v>1.3</v>
      </c>
    </row>
    <row r="34" spans="1:4" ht="15" customHeight="1">
      <c r="A34" s="23" t="s">
        <v>78</v>
      </c>
      <c r="B34" s="22">
        <v>277080</v>
      </c>
      <c r="C34" s="22">
        <v>31</v>
      </c>
      <c r="D34" s="21">
        <v>1.1</v>
      </c>
    </row>
    <row r="35" spans="1:4" ht="15" customHeight="1">
      <c r="A35" s="23" t="s">
        <v>156</v>
      </c>
      <c r="B35" s="22">
        <v>447021</v>
      </c>
      <c r="C35" s="22">
        <v>50</v>
      </c>
      <c r="D35" s="21">
        <v>1.1</v>
      </c>
    </row>
    <row r="36" spans="1:4" ht="15" customHeight="1">
      <c r="A36" s="23" t="s">
        <v>87</v>
      </c>
      <c r="B36" s="22">
        <v>836507</v>
      </c>
      <c r="C36" s="22">
        <v>77</v>
      </c>
      <c r="D36" s="21">
        <v>0.9</v>
      </c>
    </row>
    <row r="37" spans="1:4" ht="15" customHeight="1">
      <c r="A37" s="23" t="s">
        <v>159</v>
      </c>
      <c r="B37" s="22">
        <v>234349</v>
      </c>
      <c r="C37" s="22">
        <v>16</v>
      </c>
      <c r="D37" s="21">
        <v>0.7</v>
      </c>
    </row>
    <row r="38" spans="1:4" ht="15" customHeight="1">
      <c r="A38" s="23" t="s">
        <v>127</v>
      </c>
      <c r="B38" s="22">
        <v>400740</v>
      </c>
      <c r="C38" s="22">
        <v>26</v>
      </c>
      <c r="D38" s="21">
        <v>0.6</v>
      </c>
    </row>
    <row r="39" spans="1:4" ht="15" customHeight="1">
      <c r="A39" s="23" t="s">
        <v>212</v>
      </c>
      <c r="B39" s="22">
        <v>339030</v>
      </c>
      <c r="C39" s="22">
        <v>19</v>
      </c>
      <c r="D39" s="21">
        <v>0.6</v>
      </c>
    </row>
    <row r="40" spans="1:4" ht="15" customHeight="1">
      <c r="A40" s="23" t="s">
        <v>51</v>
      </c>
      <c r="B40" s="22">
        <v>296550</v>
      </c>
      <c r="C40" s="22">
        <v>15</v>
      </c>
      <c r="D40" s="21">
        <v>0.5</v>
      </c>
    </row>
    <row r="41" spans="1:4" ht="15" customHeight="1">
      <c r="A41" s="23" t="s">
        <v>96</v>
      </c>
      <c r="B41" s="22">
        <v>750828</v>
      </c>
      <c r="C41" s="22">
        <v>35</v>
      </c>
      <c r="D41" s="21">
        <v>0.5</v>
      </c>
    </row>
    <row r="42" spans="1:4" ht="15" customHeight="1">
      <c r="A42" s="23" t="s">
        <v>39</v>
      </c>
      <c r="B42" s="22">
        <v>842592</v>
      </c>
      <c r="C42" s="22">
        <v>18</v>
      </c>
      <c r="D42" s="21">
        <v>0.2</v>
      </c>
    </row>
    <row r="43" spans="1:4" ht="15" customHeight="1">
      <c r="A43" s="23" t="s">
        <v>47</v>
      </c>
      <c r="B43" s="22">
        <v>969031</v>
      </c>
      <c r="C43" s="22">
        <v>19</v>
      </c>
      <c r="D43" s="21">
        <v>0.2</v>
      </c>
    </row>
    <row r="44" spans="1:4" ht="15" customHeight="1">
      <c r="A44" s="23" t="s">
        <v>138</v>
      </c>
      <c r="B44" s="22">
        <v>313673</v>
      </c>
      <c r="C44" s="22">
        <v>6</v>
      </c>
      <c r="D44" s="21">
        <v>0.2</v>
      </c>
    </row>
    <row r="45" spans="1:4" ht="15" customHeight="1">
      <c r="A45" s="23" t="s">
        <v>44</v>
      </c>
      <c r="B45" s="22">
        <v>636479</v>
      </c>
      <c r="C45" s="22">
        <v>10</v>
      </c>
      <c r="D45" s="21">
        <v>0.2</v>
      </c>
    </row>
    <row r="46" spans="1:4" ht="15" customHeight="1">
      <c r="A46" s="23" t="s">
        <v>59</v>
      </c>
      <c r="B46" s="22">
        <v>239358</v>
      </c>
      <c r="C46" s="22">
        <v>2</v>
      </c>
      <c r="D46" s="21">
        <v>0.1</v>
      </c>
    </row>
    <row r="47" spans="1:4" ht="15" customHeight="1">
      <c r="A47" s="23" t="s">
        <v>135</v>
      </c>
      <c r="B47" s="22">
        <v>603106</v>
      </c>
      <c r="C47" s="22">
        <v>5</v>
      </c>
      <c r="D47" s="21">
        <v>0.1</v>
      </c>
    </row>
    <row r="48" spans="1:4" ht="15" customHeight="1">
      <c r="A48" s="23" t="s">
        <v>209</v>
      </c>
      <c r="B48" s="22">
        <v>375600</v>
      </c>
      <c r="C48" s="22">
        <v>2</v>
      </c>
      <c r="D48" s="21">
        <v>0.1</v>
      </c>
    </row>
    <row r="49" spans="1:4" ht="15" customHeight="1">
      <c r="A49" s="23" t="s">
        <v>57</v>
      </c>
      <c r="B49" s="22">
        <v>634265</v>
      </c>
      <c r="C49" s="22">
        <v>3</v>
      </c>
      <c r="D49" s="21">
        <v>0</v>
      </c>
    </row>
    <row r="50" spans="1:4" ht="15" customHeight="1">
      <c r="A50" s="23" t="s">
        <v>83</v>
      </c>
      <c r="B50" s="22">
        <v>2160821</v>
      </c>
      <c r="C50" s="22">
        <v>5</v>
      </c>
      <c r="D50" s="21">
        <v>0</v>
      </c>
    </row>
    <row r="51" spans="1:4" ht="15" customHeight="1">
      <c r="A51" s="23" t="s">
        <v>211</v>
      </c>
      <c r="B51" s="22">
        <v>443775</v>
      </c>
      <c r="C51" s="22">
        <v>1</v>
      </c>
      <c r="D51" s="21">
        <v>0</v>
      </c>
    </row>
    <row r="52" spans="1:4" ht="15" customHeight="1">
      <c r="A52" s="23" t="s">
        <v>144</v>
      </c>
      <c r="B52" s="22">
        <v>982765</v>
      </c>
      <c r="C52" s="22">
        <v>1</v>
      </c>
      <c r="D52" s="21">
        <v>0</v>
      </c>
    </row>
    <row r="53" spans="1:4" ht="15" customHeight="1">
      <c r="A53" s="23" t="s">
        <v>100</v>
      </c>
      <c r="B53" s="22">
        <v>452084</v>
      </c>
      <c r="C53" s="22">
        <v>0</v>
      </c>
      <c r="D53" s="21">
        <v>0</v>
      </c>
    </row>
    <row r="54" spans="1:4" ht="15" customHeight="1">
      <c r="A54" s="23" t="s">
        <v>153</v>
      </c>
      <c r="B54" s="22">
        <v>284012</v>
      </c>
      <c r="C54" s="15" t="s">
        <v>8</v>
      </c>
      <c r="D54" s="21">
        <v>0</v>
      </c>
    </row>
    <row r="55" spans="1:4" ht="15" customHeight="1">
      <c r="A55" s="23" t="s">
        <v>132</v>
      </c>
      <c r="B55" s="22">
        <v>1488750</v>
      </c>
      <c r="C55" s="22">
        <v>0</v>
      </c>
      <c r="D55" s="21">
        <v>0</v>
      </c>
    </row>
    <row r="56" spans="1:4" ht="15" customHeight="1">
      <c r="A56" s="23" t="s">
        <v>56</v>
      </c>
      <c r="B56" s="22">
        <v>1241162</v>
      </c>
      <c r="C56" s="22">
        <v>0</v>
      </c>
      <c r="D56" s="21">
        <v>0</v>
      </c>
    </row>
    <row r="57" spans="1:4" ht="15" customHeight="1">
      <c r="A57" s="23" t="s">
        <v>206</v>
      </c>
      <c r="B57" s="22">
        <v>555417</v>
      </c>
      <c r="C57" s="22">
        <v>0</v>
      </c>
      <c r="D57" s="21">
        <v>0</v>
      </c>
    </row>
    <row r="58" spans="1:4" ht="15" customHeight="1">
      <c r="A58" s="23" t="s">
        <v>131</v>
      </c>
      <c r="B58" s="22">
        <v>1547607</v>
      </c>
      <c r="C58" s="22">
        <v>0</v>
      </c>
      <c r="D58" s="21">
        <v>0</v>
      </c>
    </row>
    <row r="59" spans="1:4" ht="15" customHeight="1">
      <c r="A59" s="23" t="s">
        <v>91</v>
      </c>
      <c r="B59" s="22">
        <v>596424</v>
      </c>
      <c r="C59" s="22">
        <v>0</v>
      </c>
      <c r="D59" s="21">
        <v>0</v>
      </c>
    </row>
    <row r="60" spans="1:4" ht="15" customHeight="1">
      <c r="A60" s="23" t="s">
        <v>122</v>
      </c>
      <c r="B60" s="22">
        <v>369250</v>
      </c>
      <c r="C60" s="22">
        <v>0</v>
      </c>
      <c r="D60" s="21">
        <v>0</v>
      </c>
    </row>
    <row r="61" spans="1:4" ht="15" customHeight="1">
      <c r="A61" s="23" t="s">
        <v>148</v>
      </c>
      <c r="B61" s="22">
        <v>318172</v>
      </c>
      <c r="C61" s="22">
        <v>0</v>
      </c>
      <c r="D61" s="21">
        <v>0</v>
      </c>
    </row>
    <row r="62" spans="1:4" ht="15" customHeight="1">
      <c r="A62" s="23" t="s">
        <v>133</v>
      </c>
      <c r="B62" s="22">
        <v>306211</v>
      </c>
      <c r="C62" s="22">
        <v>0</v>
      </c>
      <c r="D62" s="21">
        <v>0</v>
      </c>
    </row>
    <row r="63" spans="1:4" ht="15" customHeight="1">
      <c r="A63" s="23" t="s">
        <v>41</v>
      </c>
      <c r="B63" s="22">
        <v>621342</v>
      </c>
      <c r="C63" s="22">
        <v>0</v>
      </c>
      <c r="D63" s="21">
        <v>0</v>
      </c>
    </row>
    <row r="64" spans="1:4" ht="15" customHeight="1">
      <c r="A64" s="23" t="s">
        <v>140</v>
      </c>
      <c r="B64" s="22">
        <v>1382951</v>
      </c>
      <c r="C64" s="22">
        <v>0</v>
      </c>
      <c r="D64" s="21">
        <v>0</v>
      </c>
    </row>
    <row r="65" spans="1:4" ht="15" customHeight="1">
      <c r="A65" s="23" t="s">
        <v>137</v>
      </c>
      <c r="B65" s="22">
        <v>231027</v>
      </c>
      <c r="C65" s="22">
        <v>0</v>
      </c>
      <c r="D65" s="21">
        <v>0</v>
      </c>
    </row>
    <row r="66" spans="1:4" ht="15" customHeight="1">
      <c r="A66" s="23" t="s">
        <v>60</v>
      </c>
      <c r="B66" s="22">
        <v>672538</v>
      </c>
      <c r="C66" s="22">
        <v>0</v>
      </c>
      <c r="D66" s="21">
        <v>0</v>
      </c>
    </row>
    <row r="67" spans="1:4" ht="15" customHeight="1">
      <c r="A67" s="23" t="s">
        <v>130</v>
      </c>
      <c r="B67" s="22">
        <v>249562</v>
      </c>
      <c r="C67" s="22">
        <v>0</v>
      </c>
      <c r="D67" s="21">
        <v>0</v>
      </c>
    </row>
    <row r="68" spans="1:4" ht="15" customHeight="1">
      <c r="A68" s="23" t="s">
        <v>42</v>
      </c>
      <c r="B68" s="22">
        <v>230058</v>
      </c>
      <c r="C68" s="22">
        <v>0</v>
      </c>
      <c r="D68" s="21">
        <v>0</v>
      </c>
    </row>
    <row r="69" spans="1:4" ht="15" customHeight="1">
      <c r="A69" s="23" t="s">
        <v>90</v>
      </c>
      <c r="B69" s="22">
        <v>244731</v>
      </c>
      <c r="C69" s="22">
        <v>0</v>
      </c>
      <c r="D69" s="21">
        <v>0</v>
      </c>
    </row>
    <row r="70" spans="1:4" ht="15" customHeight="1">
      <c r="A70" s="23" t="s">
        <v>97</v>
      </c>
      <c r="B70" s="22">
        <v>236065</v>
      </c>
      <c r="C70" s="22">
        <v>0</v>
      </c>
      <c r="D70" s="21">
        <v>0</v>
      </c>
    </row>
    <row r="71" spans="1:4" ht="15" customHeight="1">
      <c r="A71" s="23" t="s">
        <v>126</v>
      </c>
      <c r="B71" s="22">
        <v>223491</v>
      </c>
      <c r="C71" s="22">
        <v>0</v>
      </c>
      <c r="D71" s="21">
        <v>0</v>
      </c>
    </row>
    <row r="72" spans="1:4" ht="15" customHeight="1">
      <c r="A72" s="23" t="s">
        <v>50</v>
      </c>
      <c r="B72" s="22">
        <v>252422</v>
      </c>
      <c r="C72" s="22">
        <v>0</v>
      </c>
      <c r="D72" s="21">
        <v>0</v>
      </c>
    </row>
    <row r="73" spans="1:4" ht="15" customHeight="1">
      <c r="A73" s="23" t="s">
        <v>46</v>
      </c>
      <c r="B73" s="22">
        <v>245628</v>
      </c>
      <c r="C73" s="22">
        <v>0</v>
      </c>
      <c r="D73" s="21">
        <v>0</v>
      </c>
    </row>
    <row r="74" spans="1:4" ht="15" customHeight="1">
      <c r="A74" s="23" t="s">
        <v>76</v>
      </c>
      <c r="B74" s="22">
        <v>221140</v>
      </c>
      <c r="C74" s="22">
        <v>0</v>
      </c>
      <c r="D74" s="21">
        <v>0</v>
      </c>
    </row>
    <row r="75" spans="1:4" ht="15" customHeight="1">
      <c r="A75" s="23" t="s">
        <v>79</v>
      </c>
      <c r="B75" s="22">
        <v>265679</v>
      </c>
      <c r="C75" s="22">
        <v>0</v>
      </c>
      <c r="D75" s="21">
        <v>0</v>
      </c>
    </row>
    <row r="76" spans="1:4" ht="15" customHeight="1">
      <c r="A76" s="23" t="s">
        <v>210</v>
      </c>
      <c r="B76" s="22">
        <v>221045</v>
      </c>
      <c r="C76" s="22">
        <v>0</v>
      </c>
      <c r="D76" s="21">
        <v>0</v>
      </c>
    </row>
    <row r="77" spans="1:4" ht="15" customHeight="1">
      <c r="A77" s="23" t="s">
        <v>85</v>
      </c>
      <c r="B77" s="22">
        <v>229985</v>
      </c>
      <c r="C77" s="22">
        <v>0</v>
      </c>
      <c r="D77" s="21">
        <v>0</v>
      </c>
    </row>
    <row r="78" spans="1:4" ht="15" customHeight="1">
      <c r="A78" s="23" t="s">
        <v>86</v>
      </c>
      <c r="B78" s="22">
        <v>225427</v>
      </c>
      <c r="C78" s="22">
        <v>0</v>
      </c>
      <c r="D78" s="21">
        <v>0</v>
      </c>
    </row>
    <row r="79" spans="1:4" ht="15" customHeight="1">
      <c r="A79" s="23" t="s">
        <v>63</v>
      </c>
      <c r="B79" s="22">
        <v>221986</v>
      </c>
      <c r="C79" s="22">
        <v>0</v>
      </c>
      <c r="D79" s="21">
        <v>0</v>
      </c>
    </row>
    <row r="80" spans="1:4" ht="15" customHeight="1">
      <c r="A80" s="23" t="s">
        <v>141</v>
      </c>
      <c r="B80" s="22">
        <v>213295</v>
      </c>
      <c r="C80" s="22">
        <v>0</v>
      </c>
      <c r="D80" s="21">
        <v>0</v>
      </c>
    </row>
    <row r="81" spans="1:4" ht="15" customHeight="1">
      <c r="A81" s="23" t="s">
        <v>48</v>
      </c>
      <c r="B81" s="22">
        <v>228417</v>
      </c>
      <c r="C81" s="22">
        <v>0</v>
      </c>
      <c r="D81" s="21">
        <v>0</v>
      </c>
    </row>
    <row r="82" spans="1:4" ht="15" customHeight="1">
      <c r="A82" s="23" t="s">
        <v>40</v>
      </c>
      <c r="B82" s="22">
        <v>358597</v>
      </c>
      <c r="C82" s="22">
        <v>0</v>
      </c>
      <c r="D82" s="21">
        <v>0</v>
      </c>
    </row>
    <row r="83" spans="1:4" ht="13.5" customHeight="1">
      <c r="A83" s="23" t="s">
        <v>155</v>
      </c>
      <c r="B83" s="22">
        <v>393987</v>
      </c>
      <c r="C83" s="22">
        <v>0</v>
      </c>
      <c r="D83" s="21">
        <v>0</v>
      </c>
    </row>
    <row r="84" spans="1:4" ht="13.5" customHeight="1">
      <c r="A84" s="23" t="s">
        <v>74</v>
      </c>
      <c r="B84" s="22">
        <v>505882</v>
      </c>
      <c r="C84" s="22">
        <v>0</v>
      </c>
      <c r="D84" s="21">
        <v>0</v>
      </c>
    </row>
    <row r="85" spans="1:4" ht="13.5" customHeight="1">
      <c r="A85" s="23" t="s">
        <v>158</v>
      </c>
      <c r="B85" s="22">
        <v>385577</v>
      </c>
      <c r="C85" s="22">
        <v>0</v>
      </c>
      <c r="D85" s="21">
        <v>0</v>
      </c>
    </row>
    <row r="86" spans="1:4" ht="13.5" customHeight="1">
      <c r="A86" s="23" t="s">
        <v>154</v>
      </c>
      <c r="B86" s="22">
        <v>524295</v>
      </c>
      <c r="C86" s="22">
        <v>0</v>
      </c>
      <c r="D86" s="21">
        <v>0</v>
      </c>
    </row>
    <row r="87" spans="1:4" ht="13.5" customHeight="1">
      <c r="A87" s="23" t="s">
        <v>62</v>
      </c>
      <c r="B87" s="22">
        <v>777992</v>
      </c>
      <c r="C87" s="22">
        <v>0</v>
      </c>
      <c r="D87" s="21">
        <v>0</v>
      </c>
    </row>
    <row r="88" spans="1:4" ht="13.5" customHeight="1">
      <c r="A88" s="23" t="s">
        <v>136</v>
      </c>
      <c r="B88" s="22">
        <v>423179</v>
      </c>
      <c r="C88" s="22">
        <v>0</v>
      </c>
      <c r="D88" s="21">
        <v>0</v>
      </c>
    </row>
    <row r="89" spans="1:4" ht="13.5" customHeight="1">
      <c r="A89" s="23" t="s">
        <v>146</v>
      </c>
      <c r="B89" s="22">
        <v>223514</v>
      </c>
      <c r="C89" s="22">
        <v>0</v>
      </c>
      <c r="D89" s="21">
        <v>0</v>
      </c>
    </row>
    <row r="90" spans="1:4" ht="13.5" customHeight="1">
      <c r="A90" s="23" t="s">
        <v>207</v>
      </c>
      <c r="B90" s="22">
        <v>343248</v>
      </c>
      <c r="C90" s="22">
        <v>0</v>
      </c>
      <c r="D90" s="21">
        <v>0</v>
      </c>
    </row>
    <row r="91" spans="1:4" ht="13.5" customHeight="1">
      <c r="A91" s="23" t="s">
        <v>53</v>
      </c>
      <c r="B91" s="22">
        <v>431834</v>
      </c>
      <c r="C91" s="22">
        <v>0</v>
      </c>
      <c r="D91" s="21">
        <v>0</v>
      </c>
    </row>
    <row r="92" spans="1:4" ht="13.5" customHeight="1">
      <c r="A92" s="23" t="s">
        <v>124</v>
      </c>
      <c r="B92" s="22">
        <v>277727</v>
      </c>
      <c r="C92" s="22">
        <v>0</v>
      </c>
      <c r="D92" s="21">
        <v>0</v>
      </c>
    </row>
    <row r="93" spans="1:4" ht="13.5" customHeight="1">
      <c r="A93" s="23" t="s">
        <v>33</v>
      </c>
      <c r="B93" s="22">
        <v>298610</v>
      </c>
      <c r="C93" s="22">
        <v>0</v>
      </c>
      <c r="D93" s="21">
        <v>0</v>
      </c>
    </row>
    <row r="94" spans="1:4" ht="13.5" customHeight="1">
      <c r="A94" s="23" t="s">
        <v>45</v>
      </c>
      <c r="B94" s="22">
        <v>259384</v>
      </c>
      <c r="C94" s="22">
        <v>0</v>
      </c>
      <c r="D94" s="21">
        <v>0</v>
      </c>
    </row>
    <row r="95" spans="1:4" ht="13.5" customHeight="1">
      <c r="A95" s="23" t="s">
        <v>92</v>
      </c>
      <c r="B95" s="22">
        <v>305489</v>
      </c>
      <c r="C95" s="22">
        <v>0</v>
      </c>
      <c r="D95" s="21">
        <v>0</v>
      </c>
    </row>
    <row r="96" spans="1:4" ht="13.5" customHeight="1">
      <c r="A96" s="23" t="s">
        <v>134</v>
      </c>
      <c r="B96" s="22">
        <v>272068</v>
      </c>
      <c r="C96" s="22">
        <v>0</v>
      </c>
      <c r="D96" s="21">
        <v>0</v>
      </c>
    </row>
    <row r="97" spans="1:4" ht="13.5" customHeight="1">
      <c r="A97" s="23" t="s">
        <v>61</v>
      </c>
      <c r="B97" s="22">
        <v>254555</v>
      </c>
      <c r="C97" s="22">
        <v>0</v>
      </c>
      <c r="D97" s="21">
        <v>0</v>
      </c>
    </row>
    <row r="98" spans="1:4" ht="13.5" customHeight="1">
      <c r="A98" s="23" t="s">
        <v>77</v>
      </c>
      <c r="B98" s="22">
        <v>232143</v>
      </c>
      <c r="C98" s="22">
        <v>0</v>
      </c>
      <c r="D98" s="21">
        <v>0</v>
      </c>
    </row>
    <row r="99" spans="1:4" ht="13.5" customHeight="1">
      <c r="A99" s="23" t="s">
        <v>93</v>
      </c>
      <c r="B99" s="22">
        <v>265404</v>
      </c>
      <c r="C99" s="22">
        <v>0</v>
      </c>
      <c r="D99" s="21">
        <v>0</v>
      </c>
    </row>
    <row r="100" spans="1:4" ht="13.5" customHeight="1">
      <c r="A100" s="23" t="s">
        <v>145</v>
      </c>
      <c r="B100" s="22">
        <v>330920</v>
      </c>
      <c r="C100" s="22">
        <v>0</v>
      </c>
      <c r="D100" s="21">
        <v>0</v>
      </c>
    </row>
    <row r="101" spans="1:4" ht="13.5" customHeight="1">
      <c r="A101" s="23" t="s">
        <v>80</v>
      </c>
      <c r="B101" s="22">
        <v>231941</v>
      </c>
      <c r="C101" s="55" t="s">
        <v>8</v>
      </c>
      <c r="D101" s="21"/>
    </row>
    <row r="102" spans="1:4" ht="13.5" customHeight="1">
      <c r="A102" s="23" t="s">
        <v>81</v>
      </c>
      <c r="B102" s="22">
        <v>345610</v>
      </c>
      <c r="C102" s="22" t="s">
        <v>8</v>
      </c>
      <c r="D102" s="21"/>
    </row>
    <row r="103" spans="3:4" ht="26.25" customHeight="1">
      <c r="C103" s="22">
        <f>SUM($C$3:$C$102)</f>
        <v>35876</v>
      </c>
      <c r="D103" s="21">
        <v>4.297916271484127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5"/>
  <sheetViews>
    <sheetView zoomScaleSheetLayoutView="87" zoomScalePageLayoutView="0" workbookViewId="0" topLeftCell="A1">
      <selection activeCell="C6" sqref="C6"/>
    </sheetView>
  </sheetViews>
  <sheetFormatPr defaultColWidth="8.8515625" defaultRowHeight="15" customHeight="1"/>
  <cols>
    <col min="1" max="1" width="41.00390625" style="13" customWidth="1"/>
    <col min="2" max="2" width="12.8515625" style="15" customWidth="1"/>
    <col min="3" max="3" width="15.28125" style="15" customWidth="1"/>
    <col min="4" max="4" width="18.421875" style="48" customWidth="1"/>
    <col min="5" max="16384" width="8.8515625" style="13" customWidth="1"/>
  </cols>
  <sheetData>
    <row r="1" ht="40.5" customHeight="1">
      <c r="A1" s="72" t="s">
        <v>28</v>
      </c>
    </row>
    <row r="2" ht="21" customHeight="1">
      <c r="A2" s="23">
        <v>2013</v>
      </c>
    </row>
    <row r="3" spans="1:4" ht="54.75" customHeight="1">
      <c r="A3" s="31" t="s">
        <v>202</v>
      </c>
      <c r="B3" s="33" t="s">
        <v>203</v>
      </c>
      <c r="C3" s="33" t="s">
        <v>29</v>
      </c>
      <c r="D3" s="64" t="s">
        <v>30</v>
      </c>
    </row>
    <row r="4" spans="1:4" ht="15" customHeight="1">
      <c r="A4" s="23" t="s">
        <v>51</v>
      </c>
      <c r="B4" s="22">
        <v>296550</v>
      </c>
      <c r="C4" s="22">
        <v>6</v>
      </c>
      <c r="D4" s="49">
        <v>2</v>
      </c>
    </row>
    <row r="5" spans="1:4" ht="15" customHeight="1">
      <c r="A5" s="23" t="s">
        <v>141</v>
      </c>
      <c r="B5" s="22">
        <v>213295</v>
      </c>
      <c r="C5" s="22">
        <v>4</v>
      </c>
      <c r="D5" s="49">
        <v>1.9</v>
      </c>
    </row>
    <row r="6" spans="1:4" ht="15" customHeight="1">
      <c r="A6" s="23" t="s">
        <v>210</v>
      </c>
      <c r="B6" s="22">
        <v>221045</v>
      </c>
      <c r="C6" s="22">
        <v>3</v>
      </c>
      <c r="D6" s="49">
        <v>1.4</v>
      </c>
    </row>
    <row r="7" spans="1:4" ht="15" customHeight="1">
      <c r="A7" s="23" t="s">
        <v>85</v>
      </c>
      <c r="B7" s="22">
        <v>229985</v>
      </c>
      <c r="C7" s="22">
        <v>3</v>
      </c>
      <c r="D7" s="49">
        <v>1.3</v>
      </c>
    </row>
    <row r="8" spans="1:4" ht="15" customHeight="1">
      <c r="A8" s="23" t="s">
        <v>94</v>
      </c>
      <c r="B8" s="22">
        <v>467892</v>
      </c>
      <c r="C8" s="22">
        <v>6</v>
      </c>
      <c r="D8" s="49">
        <v>1.3</v>
      </c>
    </row>
    <row r="9" spans="1:4" ht="15" customHeight="1">
      <c r="A9" s="23" t="s">
        <v>207</v>
      </c>
      <c r="B9" s="22">
        <v>343248</v>
      </c>
      <c r="C9" s="22">
        <v>4</v>
      </c>
      <c r="D9" s="49">
        <v>1.2</v>
      </c>
    </row>
    <row r="10" spans="1:4" ht="15" customHeight="1">
      <c r="A10" s="23" t="s">
        <v>135</v>
      </c>
      <c r="B10" s="22">
        <v>603106</v>
      </c>
      <c r="C10" s="22">
        <v>7</v>
      </c>
      <c r="D10" s="49">
        <v>1.2</v>
      </c>
    </row>
    <row r="11" spans="1:4" ht="15" customHeight="1">
      <c r="A11" s="23" t="s">
        <v>136</v>
      </c>
      <c r="B11" s="22">
        <v>423179</v>
      </c>
      <c r="C11" s="22">
        <v>5</v>
      </c>
      <c r="D11" s="49">
        <v>1.2</v>
      </c>
    </row>
    <row r="12" spans="1:4" ht="15" customHeight="1">
      <c r="A12" s="23" t="s">
        <v>150</v>
      </c>
      <c r="B12" s="22">
        <v>246541</v>
      </c>
      <c r="C12" s="22">
        <v>3</v>
      </c>
      <c r="D12" s="49">
        <v>1.2</v>
      </c>
    </row>
    <row r="13" spans="1:4" ht="15" customHeight="1">
      <c r="A13" s="23" t="s">
        <v>156</v>
      </c>
      <c r="B13" s="22">
        <v>447021</v>
      </c>
      <c r="C13" s="22">
        <v>5</v>
      </c>
      <c r="D13" s="49">
        <v>1.1</v>
      </c>
    </row>
    <row r="14" spans="1:4" ht="15" customHeight="1">
      <c r="A14" s="23" t="s">
        <v>208</v>
      </c>
      <c r="B14" s="22">
        <v>298610</v>
      </c>
      <c r="C14" s="22">
        <v>3</v>
      </c>
      <c r="D14" s="49">
        <v>1</v>
      </c>
    </row>
    <row r="15" spans="1:4" ht="15" customHeight="1">
      <c r="A15" s="23" t="s">
        <v>87</v>
      </c>
      <c r="B15" s="22">
        <v>836507</v>
      </c>
      <c r="C15" s="22">
        <v>8</v>
      </c>
      <c r="D15" s="49">
        <v>1</v>
      </c>
    </row>
    <row r="16" spans="1:4" ht="15" customHeight="1">
      <c r="A16" s="23" t="s">
        <v>53</v>
      </c>
      <c r="B16" s="22">
        <v>431834</v>
      </c>
      <c r="C16" s="22">
        <v>4</v>
      </c>
      <c r="D16" s="49">
        <v>0.9</v>
      </c>
    </row>
    <row r="17" spans="1:4" ht="15" customHeight="1">
      <c r="A17" s="23" t="s">
        <v>63</v>
      </c>
      <c r="B17" s="22">
        <v>221986</v>
      </c>
      <c r="C17" s="22">
        <v>2</v>
      </c>
      <c r="D17" s="49">
        <v>0.9</v>
      </c>
    </row>
    <row r="18" spans="1:4" ht="15" customHeight="1">
      <c r="A18" s="23" t="s">
        <v>59</v>
      </c>
      <c r="B18" s="22">
        <v>239358</v>
      </c>
      <c r="C18" s="22">
        <v>2</v>
      </c>
      <c r="D18" s="49">
        <v>0.8</v>
      </c>
    </row>
    <row r="19" spans="1:4" ht="15" customHeight="1">
      <c r="A19" s="23" t="s">
        <v>79</v>
      </c>
      <c r="B19" s="22">
        <v>265679</v>
      </c>
      <c r="C19" s="22">
        <v>2</v>
      </c>
      <c r="D19" s="49">
        <v>0.8</v>
      </c>
    </row>
    <row r="20" spans="1:4" ht="15" customHeight="1">
      <c r="A20" s="23" t="s">
        <v>88</v>
      </c>
      <c r="B20" s="22">
        <v>254441</v>
      </c>
      <c r="C20" s="22">
        <v>2</v>
      </c>
      <c r="D20" s="49">
        <v>0.8</v>
      </c>
    </row>
    <row r="21" spans="1:4" ht="15" customHeight="1">
      <c r="A21" s="23" t="s">
        <v>121</v>
      </c>
      <c r="B21" s="22">
        <v>648295</v>
      </c>
      <c r="C21" s="22">
        <v>5</v>
      </c>
      <c r="D21" s="49">
        <v>0.8</v>
      </c>
    </row>
    <row r="22" spans="1:4" ht="15" customHeight="1">
      <c r="A22" s="23" t="s">
        <v>157</v>
      </c>
      <c r="B22" s="22">
        <v>632323</v>
      </c>
      <c r="C22" s="22">
        <v>5</v>
      </c>
      <c r="D22" s="49">
        <v>0.8</v>
      </c>
    </row>
    <row r="23" spans="1:4" ht="15" customHeight="1">
      <c r="A23" s="23" t="s">
        <v>78</v>
      </c>
      <c r="B23" s="22">
        <v>277080</v>
      </c>
      <c r="C23" s="22">
        <v>2</v>
      </c>
      <c r="D23" s="49">
        <v>0.7</v>
      </c>
    </row>
    <row r="24" spans="1:4" ht="15" customHeight="1">
      <c r="A24" s="23" t="s">
        <v>92</v>
      </c>
      <c r="B24" s="22">
        <v>305489</v>
      </c>
      <c r="C24" s="22">
        <v>2</v>
      </c>
      <c r="D24" s="49">
        <v>0.7</v>
      </c>
    </row>
    <row r="25" spans="1:4" ht="15" customHeight="1">
      <c r="A25" s="23" t="s">
        <v>212</v>
      </c>
      <c r="B25" s="22">
        <v>339030</v>
      </c>
      <c r="C25" s="22">
        <v>2</v>
      </c>
      <c r="D25" s="49">
        <v>0.6</v>
      </c>
    </row>
    <row r="26" spans="1:4" ht="15" customHeight="1">
      <c r="A26" s="23" t="s">
        <v>147</v>
      </c>
      <c r="B26" s="22">
        <v>634535</v>
      </c>
      <c r="C26" s="22">
        <v>4</v>
      </c>
      <c r="D26" s="49">
        <v>0.6</v>
      </c>
    </row>
    <row r="27" spans="1:4" ht="15" customHeight="1">
      <c r="A27" s="23" t="s">
        <v>206</v>
      </c>
      <c r="B27" s="22">
        <v>555417</v>
      </c>
      <c r="C27" s="22">
        <v>3</v>
      </c>
      <c r="D27" s="49">
        <v>0.5</v>
      </c>
    </row>
    <row r="28" spans="1:4" ht="15" customHeight="1">
      <c r="A28" s="23" t="s">
        <v>43</v>
      </c>
      <c r="B28" s="22">
        <v>212303</v>
      </c>
      <c r="C28" s="22">
        <v>1</v>
      </c>
      <c r="D28" s="49">
        <v>0.5</v>
      </c>
    </row>
    <row r="29" spans="1:4" ht="15" customHeight="1">
      <c r="A29" s="23" t="s">
        <v>52</v>
      </c>
      <c r="B29" s="22">
        <v>390928</v>
      </c>
      <c r="C29" s="22">
        <v>2</v>
      </c>
      <c r="D29" s="49">
        <v>0.5</v>
      </c>
    </row>
    <row r="30" spans="1:4" ht="15" customHeight="1">
      <c r="A30" s="23" t="s">
        <v>54</v>
      </c>
      <c r="B30" s="22">
        <v>809798</v>
      </c>
      <c r="C30" s="22">
        <v>4</v>
      </c>
      <c r="D30" s="49">
        <v>0.5</v>
      </c>
    </row>
    <row r="31" spans="1:4" ht="15" customHeight="1">
      <c r="A31" s="23" t="s">
        <v>56</v>
      </c>
      <c r="B31" s="22">
        <v>1241162</v>
      </c>
      <c r="C31" s="22">
        <v>6</v>
      </c>
      <c r="D31" s="49">
        <v>0.5</v>
      </c>
    </row>
    <row r="32" spans="1:4" ht="15" customHeight="1">
      <c r="A32" s="23" t="s">
        <v>83</v>
      </c>
      <c r="B32" s="22">
        <v>2160821</v>
      </c>
      <c r="C32" s="22">
        <v>10</v>
      </c>
      <c r="D32" s="49">
        <v>0.5</v>
      </c>
    </row>
    <row r="33" spans="1:4" ht="15" customHeight="1">
      <c r="A33" s="23" t="s">
        <v>84</v>
      </c>
      <c r="B33" s="22">
        <v>834852</v>
      </c>
      <c r="C33" s="22">
        <v>4</v>
      </c>
      <c r="D33" s="49">
        <v>0.5</v>
      </c>
    </row>
    <row r="34" spans="1:4" ht="15" customHeight="1">
      <c r="A34" s="23" t="s">
        <v>99</v>
      </c>
      <c r="B34" s="22">
        <v>655155</v>
      </c>
      <c r="C34" s="22">
        <v>3</v>
      </c>
      <c r="D34" s="49">
        <v>0.5</v>
      </c>
    </row>
    <row r="35" spans="1:4" ht="15" customHeight="1">
      <c r="A35" s="23" t="s">
        <v>101</v>
      </c>
      <c r="B35" s="22">
        <v>413892</v>
      </c>
      <c r="C35" s="22">
        <v>2</v>
      </c>
      <c r="D35" s="49">
        <v>0.5</v>
      </c>
    </row>
    <row r="36" spans="1:4" ht="15" customHeight="1">
      <c r="A36" s="23" t="s">
        <v>119</v>
      </c>
      <c r="B36" s="22">
        <v>598916</v>
      </c>
      <c r="C36" s="22">
        <v>3</v>
      </c>
      <c r="D36" s="49">
        <v>0.5</v>
      </c>
    </row>
    <row r="37" spans="1:4" ht="15" customHeight="1">
      <c r="A37" s="23" t="s">
        <v>120</v>
      </c>
      <c r="B37" s="22">
        <v>392880</v>
      </c>
      <c r="C37" s="22">
        <v>2</v>
      </c>
      <c r="D37" s="49">
        <v>0.5</v>
      </c>
    </row>
    <row r="38" spans="1:4" ht="15" customHeight="1">
      <c r="A38" s="23" t="s">
        <v>122</v>
      </c>
      <c r="B38" s="22">
        <v>369250</v>
      </c>
      <c r="C38" s="22">
        <v>2</v>
      </c>
      <c r="D38" s="49">
        <v>0.5</v>
      </c>
    </row>
    <row r="39" spans="1:4" ht="15" customHeight="1">
      <c r="A39" s="23" t="s">
        <v>128</v>
      </c>
      <c r="B39" s="22">
        <v>599199</v>
      </c>
      <c r="C39" s="22">
        <v>3</v>
      </c>
      <c r="D39" s="49">
        <v>0.5</v>
      </c>
    </row>
    <row r="40" spans="1:4" ht="15" customHeight="1">
      <c r="A40" s="23" t="s">
        <v>155</v>
      </c>
      <c r="B40" s="22">
        <v>393987</v>
      </c>
      <c r="C40" s="22">
        <v>2</v>
      </c>
      <c r="D40" s="49">
        <v>0.5</v>
      </c>
    </row>
    <row r="41" spans="1:4" ht="15" customHeight="1">
      <c r="A41" s="23" t="s">
        <v>45</v>
      </c>
      <c r="B41" s="22">
        <v>259384</v>
      </c>
      <c r="C41" s="22">
        <v>1</v>
      </c>
      <c r="D41" s="49">
        <v>0.4</v>
      </c>
    </row>
    <row r="42" spans="1:4" ht="15" customHeight="1">
      <c r="A42" s="23" t="s">
        <v>46</v>
      </c>
      <c r="B42" s="22">
        <v>245628</v>
      </c>
      <c r="C42" s="22">
        <v>1</v>
      </c>
      <c r="D42" s="49">
        <v>0.4</v>
      </c>
    </row>
    <row r="43" spans="1:4" ht="15" customHeight="1">
      <c r="A43" s="23" t="s">
        <v>47</v>
      </c>
      <c r="B43" s="22">
        <v>969031</v>
      </c>
      <c r="C43" s="22">
        <v>4</v>
      </c>
      <c r="D43" s="49">
        <v>0.4</v>
      </c>
    </row>
    <row r="44" spans="1:4" ht="15" customHeight="1">
      <c r="A44" s="23" t="s">
        <v>48</v>
      </c>
      <c r="B44" s="22">
        <v>228417</v>
      </c>
      <c r="C44" s="22">
        <v>1</v>
      </c>
      <c r="D44" s="49">
        <v>0.4</v>
      </c>
    </row>
    <row r="45" spans="1:4" ht="15" customHeight="1">
      <c r="A45" s="23" t="s">
        <v>50</v>
      </c>
      <c r="B45" s="22">
        <v>252422</v>
      </c>
      <c r="C45" s="22">
        <v>1</v>
      </c>
      <c r="D45" s="49">
        <v>0.4</v>
      </c>
    </row>
    <row r="46" spans="1:4" ht="15" customHeight="1">
      <c r="A46" s="23" t="s">
        <v>61</v>
      </c>
      <c r="B46" s="22">
        <v>254555</v>
      </c>
      <c r="C46" s="22">
        <v>1</v>
      </c>
      <c r="D46" s="49">
        <v>0.4</v>
      </c>
    </row>
    <row r="47" spans="1:4" ht="15" customHeight="1">
      <c r="A47" s="23" t="s">
        <v>86</v>
      </c>
      <c r="B47" s="22">
        <v>225427</v>
      </c>
      <c r="C47" s="22">
        <v>1</v>
      </c>
      <c r="D47" s="49">
        <v>0.4</v>
      </c>
    </row>
    <row r="48" spans="1:4" ht="15" customHeight="1">
      <c r="A48" s="23" t="s">
        <v>93</v>
      </c>
      <c r="B48" s="22">
        <v>265404</v>
      </c>
      <c r="C48" s="22">
        <v>1</v>
      </c>
      <c r="D48" s="49">
        <v>0.4</v>
      </c>
    </row>
    <row r="49" spans="1:4" ht="15" customHeight="1">
      <c r="A49" s="23" t="s">
        <v>98</v>
      </c>
      <c r="B49" s="22">
        <v>240323</v>
      </c>
      <c r="C49" s="22">
        <v>1</v>
      </c>
      <c r="D49" s="49">
        <v>0.4</v>
      </c>
    </row>
    <row r="50" spans="1:4" ht="15" customHeight="1">
      <c r="A50" s="23" t="s">
        <v>125</v>
      </c>
      <c r="B50" s="22">
        <v>245782</v>
      </c>
      <c r="C50" s="22">
        <v>1</v>
      </c>
      <c r="D50" s="49">
        <v>0.4</v>
      </c>
    </row>
    <row r="51" spans="1:4" ht="15" customHeight="1">
      <c r="A51" s="23" t="s">
        <v>130</v>
      </c>
      <c r="B51" s="22">
        <v>249562</v>
      </c>
      <c r="C51" s="22">
        <v>1</v>
      </c>
      <c r="D51" s="49">
        <v>0.4</v>
      </c>
    </row>
    <row r="52" spans="1:4" ht="15" customHeight="1">
      <c r="A52" s="23" t="s">
        <v>134</v>
      </c>
      <c r="B52" s="22">
        <v>272068</v>
      </c>
      <c r="C52" s="22">
        <v>1</v>
      </c>
      <c r="D52" s="49">
        <v>0.4</v>
      </c>
    </row>
    <row r="53" spans="1:4" ht="15" customHeight="1">
      <c r="A53" s="23" t="s">
        <v>137</v>
      </c>
      <c r="B53" s="22">
        <v>231027</v>
      </c>
      <c r="C53" s="22">
        <v>1</v>
      </c>
      <c r="D53" s="49">
        <v>0.4</v>
      </c>
    </row>
    <row r="54" spans="1:4" ht="15" customHeight="1">
      <c r="A54" s="23" t="s">
        <v>143</v>
      </c>
      <c r="B54" s="22">
        <v>825863</v>
      </c>
      <c r="C54" s="22">
        <v>3</v>
      </c>
      <c r="D54" s="49">
        <v>0.4</v>
      </c>
    </row>
    <row r="55" spans="1:4" ht="15" customHeight="1">
      <c r="A55" s="23" t="s">
        <v>153</v>
      </c>
      <c r="B55" s="22">
        <v>284012</v>
      </c>
      <c r="C55" s="22">
        <v>1</v>
      </c>
      <c r="D55" s="49">
        <v>0.4</v>
      </c>
    </row>
    <row r="56" spans="1:4" ht="15" customHeight="1">
      <c r="A56" s="23" t="s">
        <v>209</v>
      </c>
      <c r="B56" s="22">
        <v>375600</v>
      </c>
      <c r="C56" s="22">
        <v>1</v>
      </c>
      <c r="D56" s="49">
        <v>0.3</v>
      </c>
    </row>
    <row r="57" spans="1:4" ht="15" customHeight="1">
      <c r="A57" s="23" t="s">
        <v>55</v>
      </c>
      <c r="B57" s="22">
        <v>312195</v>
      </c>
      <c r="C57" s="22">
        <v>1</v>
      </c>
      <c r="D57" s="49">
        <v>0.3</v>
      </c>
    </row>
    <row r="58" spans="1:4" ht="15" customHeight="1">
      <c r="A58" s="23" t="s">
        <v>91</v>
      </c>
      <c r="B58" s="22">
        <v>596424</v>
      </c>
      <c r="C58" s="22">
        <v>2</v>
      </c>
      <c r="D58" s="49">
        <v>0.3</v>
      </c>
    </row>
    <row r="59" spans="1:4" ht="15" customHeight="1">
      <c r="A59" s="23" t="s">
        <v>95</v>
      </c>
      <c r="B59" s="22">
        <v>3857799</v>
      </c>
      <c r="C59" s="22">
        <v>11</v>
      </c>
      <c r="D59" s="49">
        <v>0.3</v>
      </c>
    </row>
    <row r="60" spans="1:4" ht="15" customHeight="1">
      <c r="A60" s="23" t="s">
        <v>96</v>
      </c>
      <c r="B60" s="22">
        <v>750828</v>
      </c>
      <c r="C60" s="22">
        <v>2</v>
      </c>
      <c r="D60" s="49">
        <v>0.3</v>
      </c>
    </row>
    <row r="61" spans="1:4" ht="15" customHeight="1">
      <c r="A61" s="23" t="s">
        <v>123</v>
      </c>
      <c r="B61" s="22">
        <v>8336697</v>
      </c>
      <c r="C61" s="22">
        <v>21</v>
      </c>
      <c r="D61" s="49">
        <v>0.3</v>
      </c>
    </row>
    <row r="62" spans="1:4" ht="15" customHeight="1">
      <c r="A62" s="23" t="s">
        <v>131</v>
      </c>
      <c r="B62" s="22">
        <v>1547607</v>
      </c>
      <c r="C62" s="22">
        <v>4</v>
      </c>
      <c r="D62" s="49">
        <v>0.3</v>
      </c>
    </row>
    <row r="63" spans="1:4" ht="15" customHeight="1">
      <c r="A63" s="23" t="s">
        <v>133</v>
      </c>
      <c r="B63" s="22">
        <v>306211</v>
      </c>
      <c r="C63" s="22">
        <v>1</v>
      </c>
      <c r="D63" s="49">
        <v>0.3</v>
      </c>
    </row>
    <row r="64" spans="1:4" ht="15" customHeight="1">
      <c r="A64" s="23" t="s">
        <v>138</v>
      </c>
      <c r="B64" s="22">
        <v>313673</v>
      </c>
      <c r="C64" s="22">
        <v>1</v>
      </c>
      <c r="D64" s="49">
        <v>0.3</v>
      </c>
    </row>
    <row r="65" spans="1:4" ht="15" customHeight="1">
      <c r="A65" s="23" t="s">
        <v>142</v>
      </c>
      <c r="B65" s="22">
        <v>1338348</v>
      </c>
      <c r="C65" s="22">
        <v>4</v>
      </c>
      <c r="D65" s="49">
        <v>0.3</v>
      </c>
    </row>
    <row r="66" spans="1:4" ht="15" customHeight="1">
      <c r="A66" s="23" t="s">
        <v>144</v>
      </c>
      <c r="B66" s="22">
        <v>982765</v>
      </c>
      <c r="C66" s="22">
        <v>3</v>
      </c>
      <c r="D66" s="49">
        <v>0.3</v>
      </c>
    </row>
    <row r="67" spans="1:4" ht="15" customHeight="1">
      <c r="A67" s="23" t="s">
        <v>145</v>
      </c>
      <c r="B67" s="22">
        <v>330920</v>
      </c>
      <c r="C67" s="22">
        <v>1</v>
      </c>
      <c r="D67" s="49">
        <v>0.3</v>
      </c>
    </row>
    <row r="68" spans="1:4" ht="15" customHeight="1">
      <c r="A68" s="23" t="s">
        <v>148</v>
      </c>
      <c r="B68" s="22">
        <v>318172</v>
      </c>
      <c r="C68" s="22">
        <v>1</v>
      </c>
      <c r="D68" s="49">
        <v>0.3</v>
      </c>
    </row>
    <row r="69" spans="1:4" ht="15" customHeight="1">
      <c r="A69" s="23" t="s">
        <v>158</v>
      </c>
      <c r="B69" s="22">
        <v>385577</v>
      </c>
      <c r="C69" s="22">
        <v>1</v>
      </c>
      <c r="D69" s="49">
        <v>0.3</v>
      </c>
    </row>
    <row r="70" spans="1:4" ht="15" customHeight="1">
      <c r="A70" s="23" t="s">
        <v>211</v>
      </c>
      <c r="B70" s="22">
        <v>443775</v>
      </c>
      <c r="C70" s="22">
        <v>1</v>
      </c>
      <c r="D70" s="49">
        <v>0.2</v>
      </c>
    </row>
    <row r="71" spans="1:4" ht="15" customHeight="1">
      <c r="A71" s="23" t="s">
        <v>39</v>
      </c>
      <c r="B71" s="22">
        <v>842592</v>
      </c>
      <c r="C71" s="22">
        <v>2</v>
      </c>
      <c r="D71" s="49">
        <v>0.2</v>
      </c>
    </row>
    <row r="72" spans="1:4" ht="15" customHeight="1">
      <c r="A72" s="23" t="s">
        <v>41</v>
      </c>
      <c r="B72" s="22">
        <v>621342</v>
      </c>
      <c r="C72" s="22">
        <v>1</v>
      </c>
      <c r="D72" s="49">
        <v>0.2</v>
      </c>
    </row>
    <row r="73" spans="1:4" ht="15" customHeight="1">
      <c r="A73" s="23" t="s">
        <v>89</v>
      </c>
      <c r="B73" s="22">
        <v>464310</v>
      </c>
      <c r="C73" s="22">
        <v>1</v>
      </c>
      <c r="D73" s="49">
        <v>0.2</v>
      </c>
    </row>
    <row r="74" spans="1:4" ht="15" customHeight="1">
      <c r="A74" s="23" t="s">
        <v>127</v>
      </c>
      <c r="B74" s="22">
        <v>400740</v>
      </c>
      <c r="C74" s="22">
        <v>1</v>
      </c>
      <c r="D74" s="49">
        <v>0.2</v>
      </c>
    </row>
    <row r="75" spans="1:4" ht="15" customHeight="1">
      <c r="A75" s="23" t="s">
        <v>129</v>
      </c>
      <c r="B75" s="22">
        <v>421570</v>
      </c>
      <c r="C75" s="22">
        <v>1</v>
      </c>
      <c r="D75" s="49">
        <v>0.2</v>
      </c>
    </row>
    <row r="76" spans="1:4" ht="15" customHeight="1">
      <c r="A76" s="23" t="s">
        <v>154</v>
      </c>
      <c r="B76" s="22">
        <v>524295</v>
      </c>
      <c r="C76" s="22">
        <v>1</v>
      </c>
      <c r="D76" s="49">
        <v>0.2</v>
      </c>
    </row>
    <row r="77" spans="1:4" ht="15" customHeight="1">
      <c r="A77" s="23" t="s">
        <v>49</v>
      </c>
      <c r="B77" s="22">
        <v>2714856</v>
      </c>
      <c r="C77" s="22">
        <v>3</v>
      </c>
      <c r="D77" s="49">
        <v>0.1</v>
      </c>
    </row>
    <row r="78" spans="1:4" ht="15" customHeight="1">
      <c r="A78" s="23" t="s">
        <v>60</v>
      </c>
      <c r="B78" s="22">
        <v>672538</v>
      </c>
      <c r="C78" s="22">
        <v>1</v>
      </c>
      <c r="D78" s="49">
        <v>0.1</v>
      </c>
    </row>
    <row r="79" spans="1:4" ht="15" customHeight="1">
      <c r="A79" s="23" t="s">
        <v>62</v>
      </c>
      <c r="B79" s="22">
        <v>777992</v>
      </c>
      <c r="C79" s="22">
        <v>1</v>
      </c>
      <c r="D79" s="49">
        <v>0.1</v>
      </c>
    </row>
    <row r="80" spans="1:4" ht="15" customHeight="1">
      <c r="A80" s="23" t="s">
        <v>132</v>
      </c>
      <c r="B80" s="22">
        <v>1488750</v>
      </c>
      <c r="C80" s="22">
        <v>2</v>
      </c>
      <c r="D80" s="49">
        <v>0.1</v>
      </c>
    </row>
    <row r="81" spans="1:4" ht="15" customHeight="1">
      <c r="A81" s="23" t="s">
        <v>140</v>
      </c>
      <c r="B81" s="22">
        <v>1382951</v>
      </c>
      <c r="C81" s="22">
        <v>1</v>
      </c>
      <c r="D81" s="49">
        <v>0.1</v>
      </c>
    </row>
    <row r="82" spans="1:4" ht="15" customHeight="1">
      <c r="A82" s="23" t="s">
        <v>40</v>
      </c>
      <c r="B82" s="22">
        <v>358597</v>
      </c>
      <c r="C82" s="22">
        <v>0</v>
      </c>
      <c r="D82" s="49">
        <v>0</v>
      </c>
    </row>
    <row r="83" spans="1:4" ht="15" customHeight="1">
      <c r="A83" s="23" t="s">
        <v>42</v>
      </c>
      <c r="B83" s="22">
        <v>230058</v>
      </c>
      <c r="C83" s="22">
        <v>0</v>
      </c>
      <c r="D83" s="49">
        <v>0</v>
      </c>
    </row>
    <row r="84" spans="1:4" ht="15" customHeight="1">
      <c r="A84" s="23" t="s">
        <v>44</v>
      </c>
      <c r="B84" s="22">
        <v>636479</v>
      </c>
      <c r="C84" s="22">
        <v>0</v>
      </c>
      <c r="D84" s="49">
        <v>0</v>
      </c>
    </row>
    <row r="85" spans="1:4" ht="15" customHeight="1">
      <c r="A85" s="23" t="s">
        <v>57</v>
      </c>
      <c r="B85" s="22">
        <v>634265</v>
      </c>
      <c r="C85" s="22">
        <v>0</v>
      </c>
      <c r="D85" s="49">
        <v>0</v>
      </c>
    </row>
    <row r="86" spans="1:4" ht="15" customHeight="1">
      <c r="A86" s="23" t="s">
        <v>58</v>
      </c>
      <c r="B86" s="22">
        <v>701475</v>
      </c>
      <c r="C86" s="22">
        <v>0</v>
      </c>
      <c r="D86" s="49">
        <v>0</v>
      </c>
    </row>
    <row r="87" spans="1:4" ht="15" customHeight="1">
      <c r="A87" s="23" t="s">
        <v>74</v>
      </c>
      <c r="B87" s="22">
        <v>505882</v>
      </c>
      <c r="C87" s="22">
        <v>0</v>
      </c>
      <c r="D87" s="49">
        <v>0</v>
      </c>
    </row>
    <row r="88" spans="1:4" ht="15" customHeight="1">
      <c r="A88" s="23" t="s">
        <v>75</v>
      </c>
      <c r="B88" s="22">
        <v>233564</v>
      </c>
      <c r="C88" s="22">
        <v>0</v>
      </c>
      <c r="D88" s="49">
        <v>0</v>
      </c>
    </row>
    <row r="89" spans="1:4" ht="15" customHeight="1">
      <c r="A89" s="23" t="s">
        <v>76</v>
      </c>
      <c r="B89" s="22">
        <v>221140</v>
      </c>
      <c r="C89" s="22">
        <v>0</v>
      </c>
      <c r="D89" s="49">
        <v>0</v>
      </c>
    </row>
    <row r="90" spans="1:4" ht="15" customHeight="1">
      <c r="A90" s="23" t="s">
        <v>77</v>
      </c>
      <c r="B90" s="22">
        <v>232143</v>
      </c>
      <c r="C90" s="22">
        <v>0</v>
      </c>
      <c r="D90" s="49">
        <v>0</v>
      </c>
    </row>
    <row r="91" spans="1:4" ht="15" customHeight="1">
      <c r="A91" s="23" t="s">
        <v>80</v>
      </c>
      <c r="B91" s="22">
        <v>231941</v>
      </c>
      <c r="C91" s="22">
        <v>0</v>
      </c>
      <c r="D91" s="49">
        <v>0</v>
      </c>
    </row>
    <row r="92" spans="1:4" ht="15" customHeight="1">
      <c r="A92" s="23" t="s">
        <v>90</v>
      </c>
      <c r="B92" s="22">
        <v>244731</v>
      </c>
      <c r="C92" s="22">
        <v>0</v>
      </c>
      <c r="D92" s="49">
        <v>0</v>
      </c>
    </row>
    <row r="93" spans="1:4" ht="15" customHeight="1">
      <c r="A93" s="23" t="s">
        <v>97</v>
      </c>
      <c r="B93" s="22">
        <v>236065</v>
      </c>
      <c r="C93" s="22">
        <v>0</v>
      </c>
      <c r="D93" s="49">
        <v>0</v>
      </c>
    </row>
    <row r="94" spans="1:4" ht="15" customHeight="1">
      <c r="A94" s="23" t="s">
        <v>100</v>
      </c>
      <c r="B94" s="22">
        <v>452084</v>
      </c>
      <c r="C94" s="22">
        <v>0</v>
      </c>
      <c r="D94" s="49">
        <v>0</v>
      </c>
    </row>
    <row r="95" spans="1:4" ht="15" customHeight="1">
      <c r="A95" s="23" t="s">
        <v>124</v>
      </c>
      <c r="B95" s="22">
        <v>277727</v>
      </c>
      <c r="C95" s="22">
        <v>0</v>
      </c>
      <c r="D95" s="49">
        <v>0</v>
      </c>
    </row>
    <row r="96" spans="1:4" ht="15" customHeight="1">
      <c r="A96" s="23" t="s">
        <v>126</v>
      </c>
      <c r="B96" s="22">
        <v>223491</v>
      </c>
      <c r="C96" s="22">
        <v>0</v>
      </c>
      <c r="D96" s="49">
        <v>0</v>
      </c>
    </row>
    <row r="97" spans="1:4" ht="15" customHeight="1">
      <c r="A97" s="23" t="s">
        <v>139</v>
      </c>
      <c r="B97" s="22">
        <v>475516</v>
      </c>
      <c r="C97" s="22">
        <v>0</v>
      </c>
      <c r="D97" s="49">
        <v>0</v>
      </c>
    </row>
    <row r="98" spans="1:4" ht="15" customHeight="1">
      <c r="A98" s="23" t="s">
        <v>146</v>
      </c>
      <c r="B98" s="22">
        <v>223514</v>
      </c>
      <c r="C98" s="22">
        <v>0</v>
      </c>
      <c r="D98" s="49">
        <v>0</v>
      </c>
    </row>
    <row r="99" spans="1:4" ht="15" customHeight="1">
      <c r="A99" s="23" t="s">
        <v>149</v>
      </c>
      <c r="B99" s="22">
        <v>290770</v>
      </c>
      <c r="C99" s="22">
        <v>0</v>
      </c>
      <c r="D99" s="49">
        <v>0</v>
      </c>
    </row>
    <row r="100" spans="1:4" ht="15" customHeight="1">
      <c r="A100" s="23" t="s">
        <v>151</v>
      </c>
      <c r="B100" s="22">
        <v>297984</v>
      </c>
      <c r="C100" s="22">
        <v>0</v>
      </c>
      <c r="D100" s="49">
        <v>0</v>
      </c>
    </row>
    <row r="101" spans="1:4" ht="15" customHeight="1">
      <c r="A101" s="23" t="s">
        <v>152</v>
      </c>
      <c r="B101" s="22">
        <v>347645</v>
      </c>
      <c r="C101" s="22">
        <v>0</v>
      </c>
      <c r="D101" s="49">
        <v>0</v>
      </c>
    </row>
    <row r="102" spans="1:4" ht="15" customHeight="1">
      <c r="A102" s="23" t="s">
        <v>159</v>
      </c>
      <c r="B102" s="22">
        <v>234349</v>
      </c>
      <c r="C102" s="22">
        <v>0</v>
      </c>
      <c r="D102" s="49">
        <v>0</v>
      </c>
    </row>
    <row r="103" spans="1:4" ht="15" customHeight="1">
      <c r="A103" s="23" t="s">
        <v>81</v>
      </c>
      <c r="B103" s="22">
        <v>345610</v>
      </c>
      <c r="C103" s="22" t="s">
        <v>82</v>
      </c>
      <c r="D103" s="49"/>
    </row>
    <row r="104" spans="1:4" ht="15" customHeight="1">
      <c r="A104" s="50" t="s">
        <v>160</v>
      </c>
      <c r="B104" s="51"/>
      <c r="C104" s="52">
        <f>SUM($C$3:$C$103)</f>
        <v>226</v>
      </c>
      <c r="D104" s="53"/>
    </row>
    <row r="105" spans="1:4" ht="15" customHeight="1">
      <c r="A105" s="18" t="s">
        <v>161</v>
      </c>
      <c r="B105" s="17"/>
      <c r="C105" s="17"/>
      <c r="D105" s="54">
        <f>MEDIAN(D4:D103)</f>
        <v>0.4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8"/>
  <sheetViews>
    <sheetView zoomScaleSheetLayoutView="99" zoomScalePageLayoutView="0" workbookViewId="0" topLeftCell="A1">
      <selection activeCell="A1" sqref="A1"/>
    </sheetView>
  </sheetViews>
  <sheetFormatPr defaultColWidth="8.8515625" defaultRowHeight="15" customHeight="1"/>
  <cols>
    <col min="1" max="2" width="36.8515625" style="13" customWidth="1"/>
    <col min="3" max="3" width="21.421875" style="15" customWidth="1"/>
    <col min="4" max="4" width="23.8515625" style="14" customWidth="1"/>
    <col min="5" max="16384" width="8.8515625" style="13" customWidth="1"/>
  </cols>
  <sheetData>
    <row r="1" spans="1:2" ht="23.25">
      <c r="A1" s="72" t="s">
        <v>187</v>
      </c>
      <c r="B1" s="72"/>
    </row>
    <row r="2" spans="1:4" ht="16.5">
      <c r="A2" s="37">
        <v>2013</v>
      </c>
      <c r="B2" s="37"/>
      <c r="C2" s="38"/>
      <c r="D2" s="39"/>
    </row>
    <row r="3" spans="1:4" ht="13.5" customHeight="1">
      <c r="A3" s="75" t="s">
        <v>188</v>
      </c>
      <c r="B3" s="75"/>
      <c r="C3" s="75"/>
      <c r="D3" s="75"/>
    </row>
    <row r="4" spans="1:4" ht="15.75" customHeight="1">
      <c r="A4" s="75"/>
      <c r="B4" s="75"/>
      <c r="C4" s="75"/>
      <c r="D4" s="75"/>
    </row>
    <row r="5" spans="1:4" ht="52.5" customHeight="1">
      <c r="A5" s="40" t="s">
        <v>202</v>
      </c>
      <c r="B5" s="40"/>
      <c r="C5" s="41" t="s">
        <v>189</v>
      </c>
      <c r="D5" s="42" t="s">
        <v>26</v>
      </c>
    </row>
    <row r="6" spans="1:4" ht="15" customHeight="1">
      <c r="A6" s="23" t="s">
        <v>98</v>
      </c>
      <c r="B6" s="22">
        <v>240323</v>
      </c>
      <c r="C6" s="22">
        <v>173</v>
      </c>
      <c r="D6" s="21">
        <v>7.198645156726572</v>
      </c>
    </row>
    <row r="7" spans="1:4" ht="15" customHeight="1">
      <c r="A7" s="23" t="s">
        <v>51</v>
      </c>
      <c r="B7" s="22">
        <v>296550</v>
      </c>
      <c r="C7" s="22">
        <v>151</v>
      </c>
      <c r="D7" s="21">
        <v>5.091890069128309</v>
      </c>
    </row>
    <row r="8" spans="1:4" ht="15" customHeight="1">
      <c r="A8" s="23" t="s">
        <v>156</v>
      </c>
      <c r="B8" s="22">
        <v>447021</v>
      </c>
      <c r="C8" s="22">
        <v>215</v>
      </c>
      <c r="D8" s="21">
        <v>4.8096174452654346</v>
      </c>
    </row>
    <row r="9" spans="1:4" ht="15" customHeight="1">
      <c r="A9" s="23" t="s">
        <v>55</v>
      </c>
      <c r="B9" s="22">
        <v>312195</v>
      </c>
      <c r="C9" s="22">
        <v>141</v>
      </c>
      <c r="D9" s="21">
        <v>4.516408014221881</v>
      </c>
    </row>
    <row r="10" spans="1:4" ht="15" customHeight="1">
      <c r="A10" s="23" t="s">
        <v>58</v>
      </c>
      <c r="B10" s="22">
        <v>701475</v>
      </c>
      <c r="C10" s="22">
        <v>309</v>
      </c>
      <c r="D10" s="21">
        <v>4.40500374211483</v>
      </c>
    </row>
    <row r="11" spans="1:4" ht="15" customHeight="1">
      <c r="A11" s="23" t="s">
        <v>129</v>
      </c>
      <c r="B11" s="22">
        <v>421570</v>
      </c>
      <c r="C11" s="22">
        <v>184</v>
      </c>
      <c r="D11" s="21">
        <v>4.3646369523448065</v>
      </c>
    </row>
    <row r="12" spans="1:4" ht="15" customHeight="1">
      <c r="A12" s="23" t="s">
        <v>133</v>
      </c>
      <c r="B12" s="22">
        <v>306211</v>
      </c>
      <c r="C12" s="22">
        <v>129</v>
      </c>
      <c r="D12" s="21">
        <v>4.21278138277201</v>
      </c>
    </row>
    <row r="13" spans="1:4" ht="15" customHeight="1">
      <c r="A13" s="23" t="s">
        <v>77</v>
      </c>
      <c r="B13" s="22">
        <v>232143</v>
      </c>
      <c r="C13" s="22">
        <v>97</v>
      </c>
      <c r="D13" s="21">
        <v>4.1784589671021735</v>
      </c>
    </row>
    <row r="14" spans="1:4" ht="15" customHeight="1">
      <c r="A14" s="23" t="s">
        <v>125</v>
      </c>
      <c r="B14" s="22">
        <v>245782</v>
      </c>
      <c r="C14" s="22">
        <v>101</v>
      </c>
      <c r="D14" s="21">
        <v>4.109332660650495</v>
      </c>
    </row>
    <row r="15" spans="1:4" ht="15" customHeight="1">
      <c r="A15" s="23" t="s">
        <v>139</v>
      </c>
      <c r="B15" s="22">
        <v>475516</v>
      </c>
      <c r="C15" s="22">
        <v>188</v>
      </c>
      <c r="D15" s="21">
        <v>3.9535998788684292</v>
      </c>
    </row>
    <row r="16" spans="1:4" ht="15" customHeight="1">
      <c r="A16" s="23" t="s">
        <v>78</v>
      </c>
      <c r="B16" s="22">
        <v>277080</v>
      </c>
      <c r="C16" s="22">
        <v>104</v>
      </c>
      <c r="D16" s="21">
        <v>3.75342861267504</v>
      </c>
    </row>
    <row r="17" spans="1:4" ht="15" customHeight="1">
      <c r="A17" s="23" t="s">
        <v>154</v>
      </c>
      <c r="B17" s="22">
        <v>524295</v>
      </c>
      <c r="C17" s="22">
        <v>190</v>
      </c>
      <c r="D17" s="21">
        <v>3.623914017871618</v>
      </c>
    </row>
    <row r="18" spans="1:4" ht="15" customHeight="1">
      <c r="A18" s="23" t="s">
        <v>44</v>
      </c>
      <c r="B18" s="22">
        <v>636479</v>
      </c>
      <c r="C18" s="22">
        <v>223</v>
      </c>
      <c r="D18" s="21">
        <v>3.503650552492698</v>
      </c>
    </row>
    <row r="19" spans="1:4" ht="15" customHeight="1">
      <c r="A19" s="23" t="s">
        <v>87</v>
      </c>
      <c r="B19" s="22">
        <v>836507</v>
      </c>
      <c r="C19" s="22">
        <v>285</v>
      </c>
      <c r="D19" s="21">
        <v>3.4070246871813388</v>
      </c>
    </row>
    <row r="20" spans="1:4" ht="15" customHeight="1">
      <c r="A20" s="23" t="s">
        <v>210</v>
      </c>
      <c r="B20" s="22">
        <v>221045</v>
      </c>
      <c r="C20" s="22">
        <v>75</v>
      </c>
      <c r="D20" s="21">
        <v>3.392974281254948</v>
      </c>
    </row>
    <row r="21" spans="1:4" ht="15" customHeight="1">
      <c r="A21" s="23" t="s">
        <v>43</v>
      </c>
      <c r="B21" s="22">
        <v>212303</v>
      </c>
      <c r="C21" s="22">
        <v>72</v>
      </c>
      <c r="D21" s="21">
        <v>3.3913793022237084</v>
      </c>
    </row>
    <row r="22" spans="1:4" ht="15" customHeight="1">
      <c r="A22" s="23" t="s">
        <v>53</v>
      </c>
      <c r="B22" s="22">
        <v>431834</v>
      </c>
      <c r="C22" s="22">
        <v>145</v>
      </c>
      <c r="D22" s="21">
        <v>3.3577717363616575</v>
      </c>
    </row>
    <row r="23" spans="1:4" ht="15" customHeight="1">
      <c r="A23" s="23" t="s">
        <v>41</v>
      </c>
      <c r="B23" s="22">
        <v>621342</v>
      </c>
      <c r="C23" s="22">
        <v>200</v>
      </c>
      <c r="D23" s="21">
        <v>3.21883922219969</v>
      </c>
    </row>
    <row r="24" spans="1:4" ht="15" customHeight="1">
      <c r="A24" s="23" t="s">
        <v>93</v>
      </c>
      <c r="B24" s="22">
        <v>265404</v>
      </c>
      <c r="C24" s="22">
        <v>84</v>
      </c>
      <c r="D24" s="21">
        <v>3.1649862097029433</v>
      </c>
    </row>
    <row r="25" spans="1:4" ht="15" customHeight="1">
      <c r="A25" s="23" t="s">
        <v>150</v>
      </c>
      <c r="B25" s="22">
        <v>246541</v>
      </c>
      <c r="C25" s="22">
        <v>77</v>
      </c>
      <c r="D25" s="21">
        <v>3.123212771912177</v>
      </c>
    </row>
    <row r="26" spans="1:4" ht="15" customHeight="1">
      <c r="A26" s="23" t="s">
        <v>48</v>
      </c>
      <c r="B26" s="22">
        <v>228417</v>
      </c>
      <c r="C26" s="22">
        <v>70</v>
      </c>
      <c r="D26" s="21">
        <v>3.0645705004443626</v>
      </c>
    </row>
    <row r="27" spans="1:4" ht="15" customHeight="1">
      <c r="A27" s="23" t="s">
        <v>52</v>
      </c>
      <c r="B27" s="22">
        <v>390928</v>
      </c>
      <c r="C27" s="22">
        <v>118</v>
      </c>
      <c r="D27" s="21">
        <v>3.0184586420005735</v>
      </c>
    </row>
    <row r="28" spans="1:4" ht="15" customHeight="1">
      <c r="A28" s="23" t="s">
        <v>42</v>
      </c>
      <c r="B28" s="22">
        <v>230058</v>
      </c>
      <c r="C28" s="22">
        <v>69</v>
      </c>
      <c r="D28" s="21">
        <v>2.9992436689878206</v>
      </c>
    </row>
    <row r="29" spans="1:4" ht="15" customHeight="1">
      <c r="A29" s="23" t="s">
        <v>153</v>
      </c>
      <c r="B29" s="22">
        <v>284012</v>
      </c>
      <c r="C29" s="22">
        <v>83</v>
      </c>
      <c r="D29" s="21">
        <v>2.92241172908187</v>
      </c>
    </row>
    <row r="30" spans="1:4" ht="15" customHeight="1">
      <c r="A30" s="23" t="s">
        <v>50</v>
      </c>
      <c r="B30" s="22">
        <v>252422</v>
      </c>
      <c r="C30" s="22">
        <v>72</v>
      </c>
      <c r="D30" s="21">
        <v>2.8523662755227357</v>
      </c>
    </row>
    <row r="31" spans="1:4" ht="15" customHeight="1">
      <c r="A31" s="23" t="s">
        <v>120</v>
      </c>
      <c r="B31" s="22">
        <v>392880</v>
      </c>
      <c r="C31" s="22">
        <v>112</v>
      </c>
      <c r="D31" s="21">
        <v>2.8507432294848303</v>
      </c>
    </row>
    <row r="32" spans="1:4" ht="15" customHeight="1">
      <c r="A32" s="23" t="s">
        <v>85</v>
      </c>
      <c r="B32" s="22">
        <v>229985</v>
      </c>
      <c r="C32" s="22">
        <v>65</v>
      </c>
      <c r="D32" s="21">
        <v>2.8262712785616455</v>
      </c>
    </row>
    <row r="33" spans="1:4" ht="15" customHeight="1">
      <c r="A33" s="23" t="s">
        <v>152</v>
      </c>
      <c r="B33" s="22">
        <v>347645</v>
      </c>
      <c r="C33" s="22">
        <v>98</v>
      </c>
      <c r="D33" s="21">
        <v>2.818967625019776</v>
      </c>
    </row>
    <row r="34" spans="1:4" ht="15" customHeight="1">
      <c r="A34" s="23" t="s">
        <v>208</v>
      </c>
      <c r="B34" s="22">
        <v>298610</v>
      </c>
      <c r="C34" s="22">
        <v>83</v>
      </c>
      <c r="D34" s="21">
        <v>2.779545226214795</v>
      </c>
    </row>
    <row r="35" spans="1:4" ht="15" customHeight="1">
      <c r="A35" s="23" t="s">
        <v>149</v>
      </c>
      <c r="B35" s="22">
        <v>290770</v>
      </c>
      <c r="C35" s="22">
        <v>78</v>
      </c>
      <c r="D35" s="21">
        <v>2.6825325858926297</v>
      </c>
    </row>
    <row r="36" spans="1:4" ht="15" customHeight="1">
      <c r="A36" s="23" t="s">
        <v>206</v>
      </c>
      <c r="B36" s="22">
        <v>555417</v>
      </c>
      <c r="C36" s="22">
        <v>147</v>
      </c>
      <c r="D36" s="21">
        <v>2.64666007702321</v>
      </c>
    </row>
    <row r="37" spans="1:4" ht="15" customHeight="1">
      <c r="A37" s="23" t="s">
        <v>122</v>
      </c>
      <c r="B37" s="22">
        <v>369250</v>
      </c>
      <c r="C37" s="22">
        <v>97</v>
      </c>
      <c r="D37" s="21">
        <v>2.6269465132024377</v>
      </c>
    </row>
    <row r="38" spans="1:4" ht="15" customHeight="1">
      <c r="A38" s="23" t="s">
        <v>144</v>
      </c>
      <c r="B38" s="22">
        <v>982765</v>
      </c>
      <c r="C38" s="22">
        <v>258</v>
      </c>
      <c r="D38" s="21">
        <v>2.6252461168234524</v>
      </c>
    </row>
    <row r="39" spans="1:4" ht="15" customHeight="1">
      <c r="A39" s="23" t="s">
        <v>155</v>
      </c>
      <c r="B39" s="22">
        <v>393987</v>
      </c>
      <c r="C39" s="22">
        <v>102</v>
      </c>
      <c r="D39" s="21">
        <v>2.5889179084589085</v>
      </c>
    </row>
    <row r="40" spans="1:4" ht="15" customHeight="1">
      <c r="A40" s="23" t="s">
        <v>97</v>
      </c>
      <c r="B40" s="22">
        <v>236065</v>
      </c>
      <c r="C40" s="22">
        <v>60</v>
      </c>
      <c r="D40" s="21">
        <v>2.5416728443437187</v>
      </c>
    </row>
    <row r="41" spans="1:4" ht="15" customHeight="1">
      <c r="A41" s="23" t="s">
        <v>211</v>
      </c>
      <c r="B41" s="22">
        <v>443775</v>
      </c>
      <c r="C41" s="22">
        <v>109</v>
      </c>
      <c r="D41" s="21">
        <v>2.456199650723903</v>
      </c>
    </row>
    <row r="42" spans="1:4" ht="15" customHeight="1">
      <c r="A42" s="23" t="s">
        <v>142</v>
      </c>
      <c r="B42" s="22">
        <v>1338348</v>
      </c>
      <c r="C42" s="22">
        <v>328</v>
      </c>
      <c r="D42" s="21">
        <v>2.4507826066165155</v>
      </c>
    </row>
    <row r="43" spans="1:4" ht="15" customHeight="1">
      <c r="A43" s="23" t="s">
        <v>79</v>
      </c>
      <c r="B43" s="22">
        <v>265679</v>
      </c>
      <c r="C43" s="22">
        <v>65</v>
      </c>
      <c r="D43" s="21">
        <v>2.4465614519777623</v>
      </c>
    </row>
    <row r="44" spans="1:4" ht="15" customHeight="1">
      <c r="A44" s="23" t="s">
        <v>60</v>
      </c>
      <c r="B44" s="22">
        <v>672538</v>
      </c>
      <c r="C44" s="22">
        <v>164</v>
      </c>
      <c r="D44" s="21">
        <v>2.438523919837987</v>
      </c>
    </row>
    <row r="45" spans="1:4" ht="15" customHeight="1">
      <c r="A45" s="23" t="s">
        <v>57</v>
      </c>
      <c r="B45" s="22">
        <v>634265</v>
      </c>
      <c r="C45" s="22">
        <v>153</v>
      </c>
      <c r="D45" s="21">
        <v>2.4122409403009786</v>
      </c>
    </row>
    <row r="46" spans="1:4" ht="15" customHeight="1">
      <c r="A46" s="23" t="s">
        <v>151</v>
      </c>
      <c r="B46" s="22">
        <v>297984</v>
      </c>
      <c r="C46" s="22">
        <v>71</v>
      </c>
      <c r="D46" s="21">
        <v>2.382678264604811</v>
      </c>
    </row>
    <row r="47" spans="1:4" ht="15" customHeight="1">
      <c r="A47" s="23" t="s">
        <v>59</v>
      </c>
      <c r="B47" s="22">
        <v>239358</v>
      </c>
      <c r="C47" s="22">
        <v>57</v>
      </c>
      <c r="D47" s="21">
        <v>2.381370165191888</v>
      </c>
    </row>
    <row r="48" spans="1:4" ht="15" customHeight="1">
      <c r="A48" s="23" t="s">
        <v>212</v>
      </c>
      <c r="B48" s="22">
        <v>339030</v>
      </c>
      <c r="C48" s="22">
        <v>80</v>
      </c>
      <c r="D48" s="21">
        <v>2.359673185263841</v>
      </c>
    </row>
    <row r="49" spans="1:4" ht="15" customHeight="1">
      <c r="A49" s="23" t="s">
        <v>62</v>
      </c>
      <c r="B49" s="22">
        <v>777992</v>
      </c>
      <c r="C49" s="22">
        <v>183</v>
      </c>
      <c r="D49" s="21">
        <v>2.352209277216218</v>
      </c>
    </row>
    <row r="50" spans="1:4" ht="15" customHeight="1">
      <c r="A50" s="23" t="s">
        <v>45</v>
      </c>
      <c r="B50" s="22">
        <v>259384</v>
      </c>
      <c r="C50" s="22">
        <v>61</v>
      </c>
      <c r="D50" s="21">
        <v>2.3517256268698143</v>
      </c>
    </row>
    <row r="51" spans="1:4" ht="15" customHeight="1">
      <c r="A51" s="23" t="s">
        <v>148</v>
      </c>
      <c r="B51" s="22">
        <v>318172</v>
      </c>
      <c r="C51" s="22">
        <v>73</v>
      </c>
      <c r="D51" s="21">
        <v>2.294356511572357</v>
      </c>
    </row>
    <row r="52" spans="1:4" ht="15" customHeight="1">
      <c r="A52" s="23" t="s">
        <v>136</v>
      </c>
      <c r="B52" s="22">
        <v>423179</v>
      </c>
      <c r="C52" s="22">
        <v>94</v>
      </c>
      <c r="D52" s="21">
        <v>2.2212822469924074</v>
      </c>
    </row>
    <row r="53" spans="1:4" ht="15" customHeight="1">
      <c r="A53" s="23" t="s">
        <v>137</v>
      </c>
      <c r="B53" s="22">
        <v>231027</v>
      </c>
      <c r="C53" s="22">
        <v>51</v>
      </c>
      <c r="D53" s="21">
        <v>2.207534184316119</v>
      </c>
    </row>
    <row r="54" spans="1:4" ht="15" customHeight="1">
      <c r="A54" s="23" t="s">
        <v>61</v>
      </c>
      <c r="B54" s="22">
        <v>254555</v>
      </c>
      <c r="C54" s="22">
        <v>56</v>
      </c>
      <c r="D54" s="21">
        <v>2.199917503093634</v>
      </c>
    </row>
    <row r="55" spans="1:4" ht="15" customHeight="1">
      <c r="A55" s="23" t="s">
        <v>46</v>
      </c>
      <c r="B55" s="22">
        <v>245628</v>
      </c>
      <c r="C55" s="22">
        <v>54</v>
      </c>
      <c r="D55" s="21">
        <v>2.1984464311886267</v>
      </c>
    </row>
    <row r="56" spans="1:4" ht="15" customHeight="1">
      <c r="A56" s="23" t="s">
        <v>89</v>
      </c>
      <c r="B56" s="22">
        <v>464310</v>
      </c>
      <c r="C56" s="22">
        <v>102</v>
      </c>
      <c r="D56" s="21">
        <v>2.1968081669574206</v>
      </c>
    </row>
    <row r="57" spans="1:4" ht="15" customHeight="1">
      <c r="A57" s="23" t="s">
        <v>134</v>
      </c>
      <c r="B57" s="22">
        <v>272068</v>
      </c>
      <c r="C57" s="22">
        <v>58</v>
      </c>
      <c r="D57" s="21">
        <v>2.1318199861799254</v>
      </c>
    </row>
    <row r="58" spans="1:4" ht="15" customHeight="1">
      <c r="A58" s="23" t="s">
        <v>121</v>
      </c>
      <c r="B58" s="22">
        <v>648295</v>
      </c>
      <c r="C58" s="22">
        <v>138</v>
      </c>
      <c r="D58" s="21">
        <v>2.1286605634780464</v>
      </c>
    </row>
    <row r="59" spans="1:4" ht="15" customHeight="1">
      <c r="A59" s="23" t="s">
        <v>158</v>
      </c>
      <c r="B59" s="22">
        <v>385577</v>
      </c>
      <c r="C59" s="22">
        <v>82</v>
      </c>
      <c r="D59" s="21">
        <v>2.12668286749469</v>
      </c>
    </row>
    <row r="60" spans="1:4" ht="15" customHeight="1">
      <c r="A60" s="23" t="s">
        <v>119</v>
      </c>
      <c r="B60" s="22">
        <v>598916</v>
      </c>
      <c r="C60" s="22">
        <v>126</v>
      </c>
      <c r="D60" s="21">
        <v>2.103800866899532</v>
      </c>
    </row>
    <row r="61" spans="1:4" ht="15" customHeight="1">
      <c r="A61" s="23" t="s">
        <v>92</v>
      </c>
      <c r="B61" s="22">
        <v>305489</v>
      </c>
      <c r="C61" s="22">
        <v>64</v>
      </c>
      <c r="D61" s="21">
        <v>2.095001784024957</v>
      </c>
    </row>
    <row r="62" spans="1:4" ht="15" customHeight="1">
      <c r="A62" s="23" t="s">
        <v>86</v>
      </c>
      <c r="B62" s="22">
        <v>225427</v>
      </c>
      <c r="C62" s="22">
        <v>47</v>
      </c>
      <c r="D62" s="21">
        <v>2.0849321509845757</v>
      </c>
    </row>
    <row r="63" spans="1:4" ht="15" customHeight="1">
      <c r="A63" s="23" t="s">
        <v>130</v>
      </c>
      <c r="B63" s="22">
        <v>249562</v>
      </c>
      <c r="C63" s="22">
        <v>52</v>
      </c>
      <c r="D63" s="21">
        <v>2.0836505557737155</v>
      </c>
    </row>
    <row r="64" spans="1:4" ht="15" customHeight="1">
      <c r="A64" s="23" t="s">
        <v>135</v>
      </c>
      <c r="B64" s="22">
        <v>603106</v>
      </c>
      <c r="C64" s="22">
        <v>125</v>
      </c>
      <c r="D64" s="21">
        <v>2.0726041525038714</v>
      </c>
    </row>
    <row r="65" spans="1:4" ht="15" customHeight="1">
      <c r="A65" s="23" t="s">
        <v>147</v>
      </c>
      <c r="B65" s="22">
        <v>634535</v>
      </c>
      <c r="C65" s="22">
        <v>130</v>
      </c>
      <c r="D65" s="21">
        <v>2.0487443561032883</v>
      </c>
    </row>
    <row r="66" spans="1:4" ht="15" customHeight="1">
      <c r="A66" s="23" t="s">
        <v>126</v>
      </c>
      <c r="B66" s="22">
        <v>223491</v>
      </c>
      <c r="C66" s="22">
        <v>45</v>
      </c>
      <c r="D66" s="21">
        <v>2.0135038994858854</v>
      </c>
    </row>
    <row r="67" spans="1:4" ht="15" customHeight="1">
      <c r="A67" s="23" t="s">
        <v>159</v>
      </c>
      <c r="B67" s="22">
        <v>234349</v>
      </c>
      <c r="C67" s="22">
        <v>47</v>
      </c>
      <c r="D67" s="21">
        <v>2.0055558163252245</v>
      </c>
    </row>
    <row r="68" spans="1:4" ht="15" customHeight="1">
      <c r="A68" s="23" t="s">
        <v>123</v>
      </c>
      <c r="B68" s="22">
        <v>8336697</v>
      </c>
      <c r="C68" s="22">
        <v>1651</v>
      </c>
      <c r="D68" s="21">
        <v>1.980400631089267</v>
      </c>
    </row>
    <row r="69" spans="1:4" ht="15" customHeight="1">
      <c r="A69" s="23" t="s">
        <v>49</v>
      </c>
      <c r="B69" s="22">
        <v>2714856</v>
      </c>
      <c r="C69" s="22">
        <v>522</v>
      </c>
      <c r="D69" s="21">
        <v>1.9227539140197494</v>
      </c>
    </row>
    <row r="70" spans="1:4" ht="15" customHeight="1">
      <c r="A70" s="23" t="s">
        <v>128</v>
      </c>
      <c r="B70" s="22">
        <v>599199</v>
      </c>
      <c r="C70" s="22">
        <v>114</v>
      </c>
      <c r="D70" s="21">
        <v>1.9025398907541569</v>
      </c>
    </row>
    <row r="71" spans="1:4" ht="15" customHeight="1">
      <c r="A71" s="23" t="s">
        <v>91</v>
      </c>
      <c r="B71" s="22">
        <v>596424</v>
      </c>
      <c r="C71" s="22">
        <v>113</v>
      </c>
      <c r="D71" s="21">
        <v>1.8946253001220608</v>
      </c>
    </row>
    <row r="72" spans="1:4" ht="15" customHeight="1">
      <c r="A72" s="23" t="s">
        <v>54</v>
      </c>
      <c r="B72" s="22">
        <v>809798</v>
      </c>
      <c r="C72" s="22">
        <v>150</v>
      </c>
      <c r="D72" s="21">
        <v>1.8523137868950035</v>
      </c>
    </row>
    <row r="73" spans="1:4" ht="15" customHeight="1">
      <c r="A73" s="23" t="s">
        <v>127</v>
      </c>
      <c r="B73" s="22">
        <v>400740</v>
      </c>
      <c r="C73" s="22">
        <v>73</v>
      </c>
      <c r="D73" s="21">
        <v>1.8216299845286221</v>
      </c>
    </row>
    <row r="74" spans="1:4" ht="15" customHeight="1">
      <c r="A74" s="23" t="s">
        <v>96</v>
      </c>
      <c r="B74" s="22">
        <v>750828</v>
      </c>
      <c r="C74" s="22">
        <v>133</v>
      </c>
      <c r="D74" s="21">
        <v>1.7713777323168554</v>
      </c>
    </row>
    <row r="75" spans="1:4" ht="15" customHeight="1">
      <c r="A75" s="23" t="s">
        <v>157</v>
      </c>
      <c r="B75" s="22">
        <v>632323</v>
      </c>
      <c r="C75" s="22">
        <v>111</v>
      </c>
      <c r="D75" s="21">
        <v>1.7554319548711654</v>
      </c>
    </row>
    <row r="76" spans="1:4" ht="15" customHeight="1">
      <c r="A76" s="23" t="s">
        <v>99</v>
      </c>
      <c r="B76" s="22">
        <v>655155</v>
      </c>
      <c r="C76" s="22">
        <v>115</v>
      </c>
      <c r="D76" s="21">
        <v>1.75530981218185</v>
      </c>
    </row>
    <row r="77" spans="1:4" ht="15" customHeight="1">
      <c r="A77" s="23" t="s">
        <v>40</v>
      </c>
      <c r="B77" s="22">
        <v>358597</v>
      </c>
      <c r="C77" s="22">
        <v>62</v>
      </c>
      <c r="D77" s="21">
        <v>1.728960364977956</v>
      </c>
    </row>
    <row r="78" spans="1:4" ht="15" customHeight="1">
      <c r="A78" s="23" t="s">
        <v>56</v>
      </c>
      <c r="B78" s="22">
        <v>1241162</v>
      </c>
      <c r="C78" s="22">
        <v>211</v>
      </c>
      <c r="D78" s="21">
        <v>1.7000198201362915</v>
      </c>
    </row>
    <row r="79" spans="1:4" ht="15" customHeight="1">
      <c r="A79" s="23" t="s">
        <v>146</v>
      </c>
      <c r="B79" s="22">
        <v>223514</v>
      </c>
      <c r="C79" s="22">
        <v>37</v>
      </c>
      <c r="D79" s="21">
        <v>1.6553772918027505</v>
      </c>
    </row>
    <row r="80" spans="1:4" ht="15" customHeight="1">
      <c r="A80" s="23" t="s">
        <v>131</v>
      </c>
      <c r="B80" s="22">
        <v>1547607</v>
      </c>
      <c r="C80" s="22">
        <v>255</v>
      </c>
      <c r="D80" s="21">
        <v>1.6477051344430464</v>
      </c>
    </row>
    <row r="81" spans="1:4" ht="15" customHeight="1">
      <c r="A81" s="23" t="s">
        <v>143</v>
      </c>
      <c r="B81" s="22">
        <v>825863</v>
      </c>
      <c r="C81" s="22">
        <v>132</v>
      </c>
      <c r="D81" s="21">
        <v>1.5983280519892527</v>
      </c>
    </row>
    <row r="82" spans="1:4" ht="15" customHeight="1">
      <c r="A82" s="23" t="s">
        <v>84</v>
      </c>
      <c r="B82" s="22">
        <v>834852</v>
      </c>
      <c r="C82" s="22">
        <v>130</v>
      </c>
      <c r="D82" s="21">
        <v>1.557162227556501</v>
      </c>
    </row>
    <row r="83" spans="1:4" ht="15" customHeight="1">
      <c r="A83" s="23" t="s">
        <v>141</v>
      </c>
      <c r="B83" s="22">
        <v>213295</v>
      </c>
      <c r="C83" s="22">
        <v>32</v>
      </c>
      <c r="D83" s="21">
        <v>1.5002695796901007</v>
      </c>
    </row>
    <row r="84" spans="1:4" ht="15" customHeight="1">
      <c r="A84" s="23" t="s">
        <v>75</v>
      </c>
      <c r="B84" s="22">
        <v>233564</v>
      </c>
      <c r="C84" s="22">
        <v>35</v>
      </c>
      <c r="D84" s="21">
        <v>1.498518607319621</v>
      </c>
    </row>
    <row r="85" spans="1:4" ht="15" customHeight="1">
      <c r="A85" s="23" t="s">
        <v>101</v>
      </c>
      <c r="B85" s="22">
        <v>413892</v>
      </c>
      <c r="C85" s="22">
        <v>57</v>
      </c>
      <c r="D85" s="21">
        <v>1.3771708561653764</v>
      </c>
    </row>
    <row r="86" spans="1:4" ht="15" customHeight="1">
      <c r="A86" s="23" t="s">
        <v>88</v>
      </c>
      <c r="B86" s="22">
        <v>254441</v>
      </c>
      <c r="C86" s="22">
        <v>35</v>
      </c>
      <c r="D86" s="21">
        <v>1.375564472706836</v>
      </c>
    </row>
    <row r="87" spans="1:4" ht="15" customHeight="1">
      <c r="A87" s="23" t="s">
        <v>140</v>
      </c>
      <c r="B87" s="22">
        <v>1382951</v>
      </c>
      <c r="C87" s="22">
        <v>190</v>
      </c>
      <c r="D87" s="21">
        <v>1.3738736947296037</v>
      </c>
    </row>
    <row r="88" spans="1:4" ht="15" customHeight="1">
      <c r="A88" s="23" t="s">
        <v>207</v>
      </c>
      <c r="B88" s="22">
        <v>343248</v>
      </c>
      <c r="C88" s="22">
        <v>47</v>
      </c>
      <c r="D88" s="21">
        <v>1.369272362839696</v>
      </c>
    </row>
    <row r="89" spans="1:4" ht="15" customHeight="1">
      <c r="A89" s="23" t="s">
        <v>100</v>
      </c>
      <c r="B89" s="22">
        <v>452084</v>
      </c>
      <c r="C89" s="22">
        <v>61</v>
      </c>
      <c r="D89" s="21">
        <v>1.349306765999239</v>
      </c>
    </row>
    <row r="90" spans="1:4" ht="15" customHeight="1">
      <c r="A90" s="23" t="s">
        <v>138</v>
      </c>
      <c r="B90" s="22">
        <v>313673</v>
      </c>
      <c r="C90" s="22">
        <v>42</v>
      </c>
      <c r="D90" s="21">
        <v>1.3389740270919077</v>
      </c>
    </row>
    <row r="91" spans="1:4" ht="15" customHeight="1">
      <c r="A91" s="23" t="s">
        <v>81</v>
      </c>
      <c r="B91" s="22">
        <v>345610</v>
      </c>
      <c r="C91" s="22">
        <v>46</v>
      </c>
      <c r="D91" s="21">
        <f>C91/(B91/10000)</f>
        <v>1.3309800063655566</v>
      </c>
    </row>
    <row r="92" spans="1:4" ht="15" customHeight="1">
      <c r="A92" s="23" t="s">
        <v>39</v>
      </c>
      <c r="B92" s="22">
        <v>842592</v>
      </c>
      <c r="C92" s="22">
        <v>111</v>
      </c>
      <c r="D92" s="21">
        <v>1.3173635638600887</v>
      </c>
    </row>
    <row r="93" spans="1:4" ht="15" customHeight="1">
      <c r="A93" s="23" t="s">
        <v>209</v>
      </c>
      <c r="B93" s="22">
        <v>375600</v>
      </c>
      <c r="C93" s="22">
        <v>49</v>
      </c>
      <c r="D93" s="21">
        <v>1.3045793397231096</v>
      </c>
    </row>
    <row r="94" spans="1:4" ht="15" customHeight="1">
      <c r="A94" s="23" t="s">
        <v>145</v>
      </c>
      <c r="B94" s="22">
        <v>330920</v>
      </c>
      <c r="C94" s="22">
        <v>43</v>
      </c>
      <c r="D94" s="21">
        <v>1.2994077118336758</v>
      </c>
    </row>
    <row r="95" spans="1:4" ht="15" customHeight="1">
      <c r="A95" s="23" t="s">
        <v>83</v>
      </c>
      <c r="B95" s="22">
        <v>2160821</v>
      </c>
      <c r="C95" s="22">
        <v>276</v>
      </c>
      <c r="D95" s="21">
        <v>1.277292288440366</v>
      </c>
    </row>
    <row r="96" spans="1:4" ht="15" customHeight="1">
      <c r="A96" s="23" t="s">
        <v>47</v>
      </c>
      <c r="B96" s="22">
        <v>969031</v>
      </c>
      <c r="C96" s="22">
        <v>121</v>
      </c>
      <c r="D96" s="21">
        <v>1.248670063186833</v>
      </c>
    </row>
    <row r="97" spans="1:4" ht="15" customHeight="1">
      <c r="A97" s="23" t="s">
        <v>74</v>
      </c>
      <c r="B97" s="22">
        <v>505882</v>
      </c>
      <c r="C97" s="22">
        <v>62</v>
      </c>
      <c r="D97" s="21">
        <v>1.2255822504062213</v>
      </c>
    </row>
    <row r="98" spans="1:4" ht="15" customHeight="1">
      <c r="A98" s="23" t="s">
        <v>94</v>
      </c>
      <c r="B98" s="22">
        <v>467892</v>
      </c>
      <c r="C98" s="22">
        <v>54</v>
      </c>
      <c r="D98" s="21">
        <v>1.1541124874971147</v>
      </c>
    </row>
    <row r="99" spans="1:4" ht="15" customHeight="1">
      <c r="A99" s="23" t="s">
        <v>132</v>
      </c>
      <c r="B99" s="22">
        <v>1488750</v>
      </c>
      <c r="C99" s="22">
        <v>167</v>
      </c>
      <c r="D99" s="21">
        <v>1.1217464315701091</v>
      </c>
    </row>
    <row r="100" spans="1:4" ht="15" customHeight="1">
      <c r="A100" s="23" t="s">
        <v>76</v>
      </c>
      <c r="B100" s="22">
        <v>221140</v>
      </c>
      <c r="C100" s="22">
        <v>23</v>
      </c>
      <c r="D100" s="21">
        <v>1.0400651171203763</v>
      </c>
    </row>
    <row r="101" spans="1:4" ht="15" customHeight="1">
      <c r="A101" s="23" t="s">
        <v>95</v>
      </c>
      <c r="B101" s="22">
        <v>3857799</v>
      </c>
      <c r="C101" s="22">
        <v>379</v>
      </c>
      <c r="D101" s="21">
        <v>0.9824254711041193</v>
      </c>
    </row>
    <row r="102" spans="1:4" ht="15" customHeight="1">
      <c r="A102" s="23" t="s">
        <v>124</v>
      </c>
      <c r="B102" s="22">
        <v>277727</v>
      </c>
      <c r="C102" s="22">
        <v>19</v>
      </c>
      <c r="D102" s="21">
        <v>0.6841250580606135</v>
      </c>
    </row>
    <row r="103" spans="1:4" ht="15" customHeight="1">
      <c r="A103" s="23" t="s">
        <v>80</v>
      </c>
      <c r="B103" s="22">
        <v>231941</v>
      </c>
      <c r="C103" s="22">
        <v>12</v>
      </c>
      <c r="D103" s="21">
        <v>0.5173729526043261</v>
      </c>
    </row>
    <row r="104" spans="1:4" s="32" customFormat="1" ht="15" customHeight="1">
      <c r="A104" s="23" t="s">
        <v>90</v>
      </c>
      <c r="B104" s="22">
        <v>244731</v>
      </c>
      <c r="C104" s="22">
        <v>2</v>
      </c>
      <c r="D104" s="21">
        <v>0.08172238089984514</v>
      </c>
    </row>
    <row r="105" spans="1:3" s="32" customFormat="1" ht="15" customHeight="1">
      <c r="A105" s="23" t="s">
        <v>63</v>
      </c>
      <c r="B105" s="22">
        <v>221986</v>
      </c>
      <c r="C105" s="21" t="s">
        <v>82</v>
      </c>
    </row>
    <row r="106" spans="1:4" s="32" customFormat="1" ht="15" customHeight="1">
      <c r="A106" s="20" t="s">
        <v>160</v>
      </c>
      <c r="B106" s="20"/>
      <c r="C106" s="20">
        <f>SUM(C6:C105)</f>
        <v>12942</v>
      </c>
      <c r="D106" s="43"/>
    </row>
    <row r="107" spans="1:4" ht="15" customHeight="1">
      <c r="A107" s="44" t="s">
        <v>161</v>
      </c>
      <c r="B107" s="44"/>
      <c r="C107" s="45"/>
      <c r="D107" s="19">
        <v>2.19918196714113</v>
      </c>
    </row>
    <row r="108" spans="1:4" ht="15" customHeight="1">
      <c r="A108" s="46" t="s">
        <v>27</v>
      </c>
      <c r="B108" s="46"/>
      <c r="C108" s="47"/>
      <c r="D108" s="39"/>
    </row>
  </sheetData>
  <sheetProtection/>
  <mergeCells count="1">
    <mergeCell ref="A3:D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5"/>
  <sheetViews>
    <sheetView zoomScaleSheetLayoutView="83" zoomScalePageLayoutView="0" workbookViewId="0" topLeftCell="A1">
      <selection activeCell="A1" sqref="A1"/>
    </sheetView>
  </sheetViews>
  <sheetFormatPr defaultColWidth="11.421875" defaultRowHeight="15" customHeight="1"/>
  <cols>
    <col min="1" max="1" width="34.7109375" style="13" customWidth="1"/>
    <col min="2" max="2" width="12.28125" style="15" customWidth="1"/>
    <col min="3" max="3" width="13.421875" style="15" customWidth="1"/>
    <col min="4" max="4" width="11.7109375" style="48" customWidth="1"/>
    <col min="5" max="16384" width="11.421875" style="13" customWidth="1"/>
  </cols>
  <sheetData>
    <row r="1" ht="30" customHeight="1">
      <c r="A1" s="72" t="s">
        <v>1</v>
      </c>
    </row>
    <row r="2" spans="1:256" ht="15" customHeight="1">
      <c r="A2" s="23">
        <v>2013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4" ht="15" customHeight="1">
      <c r="A3" s="29" t="s">
        <v>202</v>
      </c>
      <c r="B3" s="30" t="s">
        <v>203</v>
      </c>
      <c r="C3" s="30" t="s">
        <v>2</v>
      </c>
      <c r="D3" s="71" t="s">
        <v>3</v>
      </c>
    </row>
    <row r="4" spans="1:4" ht="15" customHeight="1">
      <c r="A4" s="23" t="s">
        <v>42</v>
      </c>
      <c r="B4" s="22">
        <v>230058</v>
      </c>
      <c r="C4" s="22">
        <v>34</v>
      </c>
      <c r="D4" s="49">
        <v>3</v>
      </c>
    </row>
    <row r="5" spans="1:4" ht="15" customHeight="1">
      <c r="A5" s="23" t="s">
        <v>120</v>
      </c>
      <c r="B5" s="22">
        <v>392880</v>
      </c>
      <c r="C5" s="22">
        <v>51</v>
      </c>
      <c r="D5" s="49">
        <v>2.6</v>
      </c>
    </row>
    <row r="6" spans="1:4" ht="15" customHeight="1">
      <c r="A6" s="23" t="s">
        <v>157</v>
      </c>
      <c r="B6" s="22">
        <v>632323</v>
      </c>
      <c r="C6" s="22">
        <v>69</v>
      </c>
      <c r="D6" s="49">
        <v>2.2</v>
      </c>
    </row>
    <row r="7" spans="1:4" ht="15" customHeight="1">
      <c r="A7" s="23" t="s">
        <v>131</v>
      </c>
      <c r="B7" s="22">
        <v>1547607</v>
      </c>
      <c r="C7" s="22">
        <v>163</v>
      </c>
      <c r="D7" s="49">
        <v>2.1</v>
      </c>
    </row>
    <row r="8" spans="1:4" ht="15" customHeight="1">
      <c r="A8" s="23" t="s">
        <v>125</v>
      </c>
      <c r="B8" s="22">
        <v>245782</v>
      </c>
      <c r="C8" s="22">
        <v>25</v>
      </c>
      <c r="D8" s="49">
        <v>2</v>
      </c>
    </row>
    <row r="9" spans="1:4" ht="15" customHeight="1">
      <c r="A9" s="23" t="s">
        <v>41</v>
      </c>
      <c r="B9" s="22">
        <v>621342</v>
      </c>
      <c r="C9" s="22">
        <v>60</v>
      </c>
      <c r="D9" s="49">
        <v>1.9</v>
      </c>
    </row>
    <row r="10" spans="1:4" ht="15" customHeight="1">
      <c r="A10" s="23" t="s">
        <v>49</v>
      </c>
      <c r="B10" s="22">
        <v>2714856</v>
      </c>
      <c r="C10" s="22">
        <v>242</v>
      </c>
      <c r="D10" s="49">
        <v>1.8</v>
      </c>
    </row>
    <row r="11" spans="1:4" ht="15" customHeight="1">
      <c r="A11" s="23" t="s">
        <v>51</v>
      </c>
      <c r="B11" s="22">
        <v>296550</v>
      </c>
      <c r="C11" s="22">
        <v>25</v>
      </c>
      <c r="D11" s="49">
        <v>1.7</v>
      </c>
    </row>
    <row r="12" spans="1:4" ht="15" customHeight="1">
      <c r="A12" s="23" t="s">
        <v>130</v>
      </c>
      <c r="B12" s="22">
        <v>249562</v>
      </c>
      <c r="C12" s="22">
        <v>21</v>
      </c>
      <c r="D12" s="49">
        <v>1.7</v>
      </c>
    </row>
    <row r="13" spans="1:4" ht="15" customHeight="1">
      <c r="A13" s="23" t="s">
        <v>136</v>
      </c>
      <c r="B13" s="22">
        <v>423179</v>
      </c>
      <c r="C13" s="22">
        <v>36</v>
      </c>
      <c r="D13" s="49">
        <v>1.7</v>
      </c>
    </row>
    <row r="14" spans="1:4" ht="15" customHeight="1">
      <c r="A14" s="23" t="s">
        <v>149</v>
      </c>
      <c r="B14" s="22">
        <v>290770</v>
      </c>
      <c r="C14" s="22">
        <v>25</v>
      </c>
      <c r="D14" s="49">
        <v>1.7</v>
      </c>
    </row>
    <row r="15" spans="1:4" ht="15" customHeight="1">
      <c r="A15" s="23" t="s">
        <v>133</v>
      </c>
      <c r="B15" s="22">
        <v>306211</v>
      </c>
      <c r="C15" s="22">
        <v>25</v>
      </c>
      <c r="D15" s="49">
        <v>1.6</v>
      </c>
    </row>
    <row r="16" spans="1:4" ht="15" customHeight="1">
      <c r="A16" s="23" t="s">
        <v>210</v>
      </c>
      <c r="B16" s="22">
        <v>221045</v>
      </c>
      <c r="C16" s="22">
        <v>17</v>
      </c>
      <c r="D16" s="49">
        <f>C16/(B16/20000)</f>
        <v>1.5381483408355763</v>
      </c>
    </row>
    <row r="17" spans="1:4" ht="15" customHeight="1">
      <c r="A17" s="23" t="s">
        <v>211</v>
      </c>
      <c r="B17" s="22">
        <v>443775</v>
      </c>
      <c r="C17" s="22">
        <v>34</v>
      </c>
      <c r="D17" s="49">
        <v>1.5</v>
      </c>
    </row>
    <row r="18" spans="1:4" ht="15" customHeight="1">
      <c r="A18" s="23" t="s">
        <v>87</v>
      </c>
      <c r="B18" s="22">
        <v>836507</v>
      </c>
      <c r="C18" s="22">
        <v>61</v>
      </c>
      <c r="D18" s="49">
        <v>1.5</v>
      </c>
    </row>
    <row r="19" spans="1:4" ht="15" customHeight="1">
      <c r="A19" s="23" t="s">
        <v>101</v>
      </c>
      <c r="B19" s="22">
        <v>413892</v>
      </c>
      <c r="C19" s="22">
        <v>32</v>
      </c>
      <c r="D19" s="49">
        <v>1.5</v>
      </c>
    </row>
    <row r="20" spans="1:4" ht="15" customHeight="1">
      <c r="A20" s="23" t="s">
        <v>152</v>
      </c>
      <c r="B20" s="22">
        <v>347645</v>
      </c>
      <c r="C20" s="22">
        <v>26</v>
      </c>
      <c r="D20" s="49">
        <v>1.5</v>
      </c>
    </row>
    <row r="21" spans="1:4" ht="15" customHeight="1">
      <c r="A21" s="23" t="s">
        <v>159</v>
      </c>
      <c r="B21" s="22">
        <v>234349</v>
      </c>
      <c r="C21" s="22">
        <v>17</v>
      </c>
      <c r="D21" s="49">
        <v>1.5</v>
      </c>
    </row>
    <row r="22" spans="1:4" ht="15" customHeight="1">
      <c r="A22" s="23" t="s">
        <v>86</v>
      </c>
      <c r="B22" s="22">
        <v>225427</v>
      </c>
      <c r="C22" s="22">
        <v>16</v>
      </c>
      <c r="D22" s="49">
        <v>1.4</v>
      </c>
    </row>
    <row r="23" spans="1:4" ht="15" customHeight="1">
      <c r="A23" s="23" t="s">
        <v>85</v>
      </c>
      <c r="B23" s="22">
        <v>229985</v>
      </c>
      <c r="C23" s="22">
        <v>15</v>
      </c>
      <c r="D23" s="49">
        <v>1.3</v>
      </c>
    </row>
    <row r="24" spans="1:4" ht="15" customHeight="1">
      <c r="A24" s="23" t="s">
        <v>150</v>
      </c>
      <c r="B24" s="22">
        <v>246541</v>
      </c>
      <c r="C24" s="22">
        <v>16</v>
      </c>
      <c r="D24" s="49">
        <v>1.3</v>
      </c>
    </row>
    <row r="25" spans="1:4" ht="15" customHeight="1">
      <c r="A25" s="23" t="s">
        <v>95</v>
      </c>
      <c r="B25" s="22">
        <v>3857799</v>
      </c>
      <c r="C25" s="22">
        <v>240</v>
      </c>
      <c r="D25" s="49">
        <v>1.2</v>
      </c>
    </row>
    <row r="26" spans="1:4" ht="15" customHeight="1">
      <c r="A26" s="23" t="s">
        <v>127</v>
      </c>
      <c r="B26" s="22">
        <v>400740</v>
      </c>
      <c r="C26" s="22">
        <v>24</v>
      </c>
      <c r="D26" s="49">
        <v>1.2</v>
      </c>
    </row>
    <row r="27" spans="1:4" ht="15" customHeight="1">
      <c r="A27" s="23" t="s">
        <v>52</v>
      </c>
      <c r="B27" s="22">
        <v>390928</v>
      </c>
      <c r="C27" s="22">
        <v>22</v>
      </c>
      <c r="D27" s="49">
        <v>1.1</v>
      </c>
    </row>
    <row r="28" spans="1:4" ht="15" customHeight="1">
      <c r="A28" s="23" t="s">
        <v>80</v>
      </c>
      <c r="B28" s="22">
        <v>231941</v>
      </c>
      <c r="C28" s="22">
        <v>13</v>
      </c>
      <c r="D28" s="49">
        <v>1.1</v>
      </c>
    </row>
    <row r="29" spans="1:4" ht="15" customHeight="1">
      <c r="A29" s="23" t="s">
        <v>94</v>
      </c>
      <c r="B29" s="22">
        <v>467892</v>
      </c>
      <c r="C29" s="22">
        <v>26</v>
      </c>
      <c r="D29" s="49">
        <v>1.1</v>
      </c>
    </row>
    <row r="30" spans="1:4" ht="15" customHeight="1">
      <c r="A30" s="23" t="s">
        <v>144</v>
      </c>
      <c r="B30" s="22">
        <v>982765</v>
      </c>
      <c r="C30" s="22">
        <v>55</v>
      </c>
      <c r="D30" s="49">
        <v>1.1</v>
      </c>
    </row>
    <row r="31" spans="1:4" ht="15" customHeight="1">
      <c r="A31" s="23" t="s">
        <v>99</v>
      </c>
      <c r="B31" s="22">
        <v>655155</v>
      </c>
      <c r="C31" s="22">
        <v>32</v>
      </c>
      <c r="D31" s="49">
        <v>1</v>
      </c>
    </row>
    <row r="32" spans="1:4" ht="15" customHeight="1">
      <c r="A32" s="23" t="s">
        <v>138</v>
      </c>
      <c r="B32" s="22">
        <v>313673</v>
      </c>
      <c r="C32" s="22">
        <v>16</v>
      </c>
      <c r="D32" s="49">
        <v>1</v>
      </c>
    </row>
    <row r="33" spans="1:4" ht="15" customHeight="1">
      <c r="A33" s="23" t="s">
        <v>139</v>
      </c>
      <c r="B33" s="22">
        <v>475516</v>
      </c>
      <c r="C33" s="22">
        <v>24</v>
      </c>
      <c r="D33" s="49">
        <v>1</v>
      </c>
    </row>
    <row r="34" spans="1:4" ht="15" customHeight="1">
      <c r="A34" s="23" t="s">
        <v>142</v>
      </c>
      <c r="B34" s="22">
        <v>1338348</v>
      </c>
      <c r="C34" s="22">
        <v>65</v>
      </c>
      <c r="D34" s="49">
        <v>1</v>
      </c>
    </row>
    <row r="35" spans="1:4" ht="15" customHeight="1">
      <c r="A35" s="23" t="s">
        <v>155</v>
      </c>
      <c r="B35" s="22">
        <v>393987</v>
      </c>
      <c r="C35" s="22">
        <v>19</v>
      </c>
      <c r="D35" s="49">
        <v>1</v>
      </c>
    </row>
    <row r="36" spans="1:4" ht="15" customHeight="1">
      <c r="A36" s="23" t="s">
        <v>55</v>
      </c>
      <c r="B36" s="22">
        <v>312195</v>
      </c>
      <c r="C36" s="22">
        <v>14</v>
      </c>
      <c r="D36" s="49">
        <v>0.9</v>
      </c>
    </row>
    <row r="37" spans="1:4" ht="15" customHeight="1">
      <c r="A37" s="23" t="s">
        <v>57</v>
      </c>
      <c r="B37" s="22">
        <v>634265</v>
      </c>
      <c r="C37" s="22">
        <v>30</v>
      </c>
      <c r="D37" s="49">
        <v>0.9</v>
      </c>
    </row>
    <row r="38" spans="1:4" ht="15" customHeight="1">
      <c r="A38" s="23" t="s">
        <v>78</v>
      </c>
      <c r="B38" s="22">
        <v>277080</v>
      </c>
      <c r="C38" s="22">
        <v>12</v>
      </c>
      <c r="D38" s="49">
        <v>0.9</v>
      </c>
    </row>
    <row r="39" spans="1:4" ht="15" customHeight="1">
      <c r="A39" s="23" t="s">
        <v>88</v>
      </c>
      <c r="B39" s="22">
        <v>254441</v>
      </c>
      <c r="C39" s="22">
        <v>12</v>
      </c>
      <c r="D39" s="49">
        <v>0.9</v>
      </c>
    </row>
    <row r="40" spans="1:4" ht="15" customHeight="1">
      <c r="A40" s="23" t="s">
        <v>119</v>
      </c>
      <c r="B40" s="22">
        <v>598916</v>
      </c>
      <c r="C40" s="22">
        <v>26</v>
      </c>
      <c r="D40" s="49">
        <v>0.9</v>
      </c>
    </row>
    <row r="41" spans="1:4" ht="15" customHeight="1">
      <c r="A41" s="23" t="s">
        <v>124</v>
      </c>
      <c r="B41" s="22">
        <v>277727</v>
      </c>
      <c r="C41" s="22">
        <v>12</v>
      </c>
      <c r="D41" s="49">
        <v>0.9</v>
      </c>
    </row>
    <row r="42" spans="1:4" ht="15" customHeight="1">
      <c r="A42" s="23" t="s">
        <v>59</v>
      </c>
      <c r="B42" s="22">
        <v>239358</v>
      </c>
      <c r="C42" s="22">
        <v>10</v>
      </c>
      <c r="D42" s="49">
        <v>0.8</v>
      </c>
    </row>
    <row r="43" spans="1:4" ht="15" customHeight="1">
      <c r="A43" s="23" t="s">
        <v>91</v>
      </c>
      <c r="B43" s="22">
        <v>596424</v>
      </c>
      <c r="C43" s="22">
        <v>23</v>
      </c>
      <c r="D43" s="49">
        <v>0.8</v>
      </c>
    </row>
    <row r="44" spans="1:4" ht="15" customHeight="1">
      <c r="A44" s="23" t="s">
        <v>121</v>
      </c>
      <c r="B44" s="22">
        <v>648295</v>
      </c>
      <c r="C44" s="22">
        <v>27</v>
      </c>
      <c r="D44" s="49">
        <v>0.8</v>
      </c>
    </row>
    <row r="45" spans="1:4" ht="15" customHeight="1">
      <c r="A45" s="23" t="s">
        <v>128</v>
      </c>
      <c r="B45" s="22">
        <v>599199</v>
      </c>
      <c r="C45" s="22">
        <v>25</v>
      </c>
      <c r="D45" s="49">
        <v>0.8</v>
      </c>
    </row>
    <row r="46" spans="1:4" ht="15" customHeight="1">
      <c r="A46" s="23" t="s">
        <v>141</v>
      </c>
      <c r="B46" s="22">
        <v>213295</v>
      </c>
      <c r="C46" s="22">
        <v>9</v>
      </c>
      <c r="D46" s="49">
        <v>0.8</v>
      </c>
    </row>
    <row r="47" spans="1:4" ht="15" customHeight="1">
      <c r="A47" s="23" t="s">
        <v>146</v>
      </c>
      <c r="B47" s="22">
        <v>223514</v>
      </c>
      <c r="C47" s="22">
        <v>9</v>
      </c>
      <c r="D47" s="49">
        <v>0.8</v>
      </c>
    </row>
    <row r="48" spans="1:4" ht="15" customHeight="1">
      <c r="A48" s="23" t="s">
        <v>147</v>
      </c>
      <c r="B48" s="22">
        <v>634535</v>
      </c>
      <c r="C48" s="22">
        <v>26</v>
      </c>
      <c r="D48" s="49">
        <v>0.8</v>
      </c>
    </row>
    <row r="49" spans="1:4" ht="15" customHeight="1">
      <c r="A49" s="23" t="s">
        <v>45</v>
      </c>
      <c r="B49" s="22">
        <v>259384</v>
      </c>
      <c r="C49" s="22">
        <v>9</v>
      </c>
      <c r="D49" s="49">
        <v>0.7</v>
      </c>
    </row>
    <row r="50" spans="1:4" ht="15" customHeight="1">
      <c r="A50" s="23" t="s">
        <v>48</v>
      </c>
      <c r="B50" s="22">
        <v>228417</v>
      </c>
      <c r="C50" s="22">
        <v>8</v>
      </c>
      <c r="D50" s="49">
        <v>0.7</v>
      </c>
    </row>
    <row r="51" spans="1:4" ht="15" customHeight="1">
      <c r="A51" s="23" t="s">
        <v>50</v>
      </c>
      <c r="B51" s="22">
        <v>252422</v>
      </c>
      <c r="C51" s="22">
        <v>9</v>
      </c>
      <c r="D51" s="49">
        <v>0.7</v>
      </c>
    </row>
    <row r="52" spans="1:4" ht="15" customHeight="1">
      <c r="A52" s="23" t="s">
        <v>54</v>
      </c>
      <c r="B52" s="22">
        <v>809798</v>
      </c>
      <c r="C52" s="22">
        <v>27</v>
      </c>
      <c r="D52" s="49">
        <v>0.7</v>
      </c>
    </row>
    <row r="53" spans="1:4" ht="15" customHeight="1">
      <c r="A53" s="23" t="s">
        <v>56</v>
      </c>
      <c r="B53" s="22">
        <v>1241162</v>
      </c>
      <c r="C53" s="22">
        <v>43</v>
      </c>
      <c r="D53" s="49">
        <v>0.7</v>
      </c>
    </row>
    <row r="54" spans="1:4" ht="15" customHeight="1">
      <c r="A54" s="23" t="s">
        <v>60</v>
      </c>
      <c r="B54" s="22">
        <v>672538</v>
      </c>
      <c r="C54" s="22">
        <v>25</v>
      </c>
      <c r="D54" s="49">
        <v>0.7</v>
      </c>
    </row>
    <row r="55" spans="1:4" ht="15" customHeight="1">
      <c r="A55" s="23" t="s">
        <v>75</v>
      </c>
      <c r="B55" s="22">
        <v>233564</v>
      </c>
      <c r="C55" s="22">
        <v>8</v>
      </c>
      <c r="D55" s="49">
        <v>0.7</v>
      </c>
    </row>
    <row r="56" spans="1:4" ht="15" customHeight="1">
      <c r="A56" s="23" t="s">
        <v>90</v>
      </c>
      <c r="B56" s="22">
        <v>244731</v>
      </c>
      <c r="C56" s="22">
        <v>9</v>
      </c>
      <c r="D56" s="49">
        <v>0.7</v>
      </c>
    </row>
    <row r="57" spans="1:4" ht="15" customHeight="1">
      <c r="A57" s="23" t="s">
        <v>129</v>
      </c>
      <c r="B57" s="22">
        <v>421570</v>
      </c>
      <c r="C57" s="22">
        <v>15</v>
      </c>
      <c r="D57" s="49">
        <v>0.7</v>
      </c>
    </row>
    <row r="58" spans="1:4" ht="15" customHeight="1">
      <c r="A58" s="23" t="s">
        <v>62</v>
      </c>
      <c r="B58" s="22">
        <v>777992</v>
      </c>
      <c r="C58" s="22">
        <v>25</v>
      </c>
      <c r="D58" s="49">
        <v>0.6</v>
      </c>
    </row>
    <row r="59" spans="1:4" ht="15" customHeight="1">
      <c r="A59" s="23" t="s">
        <v>63</v>
      </c>
      <c r="B59" s="22">
        <v>221986</v>
      </c>
      <c r="C59" s="22">
        <v>7</v>
      </c>
      <c r="D59" s="49">
        <v>0.6</v>
      </c>
    </row>
    <row r="60" spans="1:4" ht="15" customHeight="1">
      <c r="A60" s="23" t="s">
        <v>79</v>
      </c>
      <c r="B60" s="22">
        <v>265679</v>
      </c>
      <c r="C60" s="22">
        <v>8</v>
      </c>
      <c r="D60" s="49">
        <v>0.6</v>
      </c>
    </row>
    <row r="61" spans="1:4" ht="15" customHeight="1">
      <c r="A61" s="23" t="s">
        <v>83</v>
      </c>
      <c r="B61" s="22">
        <v>2160821</v>
      </c>
      <c r="C61" s="22">
        <v>69</v>
      </c>
      <c r="D61" s="49">
        <v>0.6</v>
      </c>
    </row>
    <row r="62" spans="1:4" ht="15" customHeight="1">
      <c r="A62" s="23" t="s">
        <v>84</v>
      </c>
      <c r="B62" s="22">
        <v>834852</v>
      </c>
      <c r="C62" s="22">
        <v>23</v>
      </c>
      <c r="D62" s="49">
        <v>0.6</v>
      </c>
    </row>
    <row r="63" spans="1:4" ht="15" customHeight="1">
      <c r="A63" s="23" t="s">
        <v>93</v>
      </c>
      <c r="B63" s="22">
        <v>265404</v>
      </c>
      <c r="C63" s="22">
        <v>8</v>
      </c>
      <c r="D63" s="49">
        <v>0.6</v>
      </c>
    </row>
    <row r="64" spans="1:4" ht="15" customHeight="1">
      <c r="A64" s="23" t="s">
        <v>132</v>
      </c>
      <c r="B64" s="22">
        <v>1488750</v>
      </c>
      <c r="C64" s="22">
        <v>41</v>
      </c>
      <c r="D64" s="49">
        <v>0.6</v>
      </c>
    </row>
    <row r="65" spans="1:4" ht="15" customHeight="1">
      <c r="A65" s="23" t="s">
        <v>135</v>
      </c>
      <c r="B65" s="22">
        <v>603106</v>
      </c>
      <c r="C65" s="22">
        <v>18</v>
      </c>
      <c r="D65" s="49">
        <v>0.6</v>
      </c>
    </row>
    <row r="66" spans="1:4" ht="15" customHeight="1">
      <c r="A66" s="23" t="s">
        <v>140</v>
      </c>
      <c r="B66" s="22">
        <v>1382951</v>
      </c>
      <c r="C66" s="22">
        <v>43</v>
      </c>
      <c r="D66" s="49">
        <v>0.6</v>
      </c>
    </row>
    <row r="67" spans="1:4" ht="15" customHeight="1">
      <c r="A67" s="23" t="s">
        <v>143</v>
      </c>
      <c r="B67" s="22">
        <v>825863</v>
      </c>
      <c r="C67" s="22">
        <v>25</v>
      </c>
      <c r="D67" s="49">
        <v>0.6</v>
      </c>
    </row>
    <row r="68" spans="1:4" ht="15" customHeight="1">
      <c r="A68" s="23" t="s">
        <v>148</v>
      </c>
      <c r="B68" s="22">
        <v>318172</v>
      </c>
      <c r="C68" s="22">
        <v>10</v>
      </c>
      <c r="D68" s="49">
        <v>0.6</v>
      </c>
    </row>
    <row r="69" spans="1:4" ht="15" customHeight="1">
      <c r="A69" s="23" t="s">
        <v>154</v>
      </c>
      <c r="B69" s="22">
        <v>524295</v>
      </c>
      <c r="C69" s="22">
        <v>16</v>
      </c>
      <c r="D69" s="49">
        <v>0.6</v>
      </c>
    </row>
    <row r="70" spans="1:4" ht="15" customHeight="1">
      <c r="A70" s="23" t="s">
        <v>39</v>
      </c>
      <c r="B70" s="22">
        <v>842592</v>
      </c>
      <c r="C70" s="22">
        <v>23</v>
      </c>
      <c r="D70" s="49">
        <v>0.5</v>
      </c>
    </row>
    <row r="71" spans="1:4" ht="15" customHeight="1">
      <c r="A71" s="23" t="s">
        <v>47</v>
      </c>
      <c r="B71" s="22">
        <v>969031</v>
      </c>
      <c r="C71" s="22">
        <v>25</v>
      </c>
      <c r="D71" s="49">
        <v>0.5</v>
      </c>
    </row>
    <row r="72" spans="1:4" ht="15" customHeight="1">
      <c r="A72" s="23" t="s">
        <v>77</v>
      </c>
      <c r="B72" s="22">
        <v>232143</v>
      </c>
      <c r="C72" s="22">
        <v>6</v>
      </c>
      <c r="D72" s="49">
        <v>0.5</v>
      </c>
    </row>
    <row r="73" spans="1:4" ht="15" customHeight="1">
      <c r="A73" s="23" t="s">
        <v>122</v>
      </c>
      <c r="B73" s="22">
        <v>369250</v>
      </c>
      <c r="C73" s="22">
        <v>10</v>
      </c>
      <c r="D73" s="49">
        <v>0.5</v>
      </c>
    </row>
    <row r="74" spans="1:4" ht="15" customHeight="1">
      <c r="A74" s="23" t="s">
        <v>145</v>
      </c>
      <c r="B74" s="22">
        <v>330920</v>
      </c>
      <c r="C74" s="22">
        <v>8</v>
      </c>
      <c r="D74" s="49">
        <v>0.5</v>
      </c>
    </row>
    <row r="75" spans="1:4" ht="15" customHeight="1">
      <c r="A75" s="23" t="s">
        <v>158</v>
      </c>
      <c r="B75" s="22">
        <v>385577</v>
      </c>
      <c r="C75" s="22">
        <v>10</v>
      </c>
      <c r="D75" s="49">
        <v>0.5</v>
      </c>
    </row>
    <row r="76" spans="1:4" ht="15" customHeight="1">
      <c r="A76" s="23" t="s">
        <v>40</v>
      </c>
      <c r="B76" s="22">
        <v>358597</v>
      </c>
      <c r="C76" s="22">
        <v>7</v>
      </c>
      <c r="D76" s="49">
        <v>0.4</v>
      </c>
    </row>
    <row r="77" spans="1:4" ht="15" customHeight="1">
      <c r="A77" s="23" t="s">
        <v>58</v>
      </c>
      <c r="B77" s="22">
        <v>701475</v>
      </c>
      <c r="C77" s="22">
        <v>13</v>
      </c>
      <c r="D77" s="49">
        <v>0.4</v>
      </c>
    </row>
    <row r="78" spans="1:4" ht="15" customHeight="1">
      <c r="A78" s="23" t="s">
        <v>76</v>
      </c>
      <c r="B78" s="22">
        <v>221140</v>
      </c>
      <c r="C78" s="22">
        <v>4</v>
      </c>
      <c r="D78" s="49">
        <v>0.4</v>
      </c>
    </row>
    <row r="79" spans="1:4" ht="15" customHeight="1">
      <c r="A79" s="23" t="s">
        <v>89</v>
      </c>
      <c r="B79" s="22">
        <v>464310</v>
      </c>
      <c r="C79" s="22">
        <v>10</v>
      </c>
      <c r="D79" s="49">
        <v>0.4</v>
      </c>
    </row>
    <row r="80" spans="1:4" ht="15" customHeight="1">
      <c r="A80" s="23" t="s">
        <v>96</v>
      </c>
      <c r="B80" s="22">
        <v>750828</v>
      </c>
      <c r="C80" s="22">
        <v>16</v>
      </c>
      <c r="D80" s="49">
        <v>0.4</v>
      </c>
    </row>
    <row r="81" spans="1:4" ht="15" customHeight="1">
      <c r="A81" s="23" t="s">
        <v>97</v>
      </c>
      <c r="B81" s="22">
        <v>236065</v>
      </c>
      <c r="C81" s="22">
        <v>5</v>
      </c>
      <c r="D81" s="49">
        <v>0.4</v>
      </c>
    </row>
    <row r="82" spans="1:4" ht="15" customHeight="1">
      <c r="A82" s="23" t="s">
        <v>134</v>
      </c>
      <c r="B82" s="22">
        <v>272068</v>
      </c>
      <c r="C82" s="22">
        <v>5</v>
      </c>
      <c r="D82" s="49">
        <v>0.4</v>
      </c>
    </row>
    <row r="83" spans="1:4" ht="15" customHeight="1">
      <c r="A83" s="23" t="s">
        <v>151</v>
      </c>
      <c r="B83" s="22">
        <v>297984</v>
      </c>
      <c r="C83" s="22">
        <v>6</v>
      </c>
      <c r="D83" s="49">
        <v>0.4</v>
      </c>
    </row>
    <row r="84" spans="1:4" ht="15" customHeight="1">
      <c r="A84" s="23" t="s">
        <v>208</v>
      </c>
      <c r="B84" s="22">
        <v>298610</v>
      </c>
      <c r="C84" s="22">
        <v>4</v>
      </c>
      <c r="D84" s="49">
        <v>0.3</v>
      </c>
    </row>
    <row r="85" spans="1:4" ht="15" customHeight="1">
      <c r="A85" s="23" t="s">
        <v>209</v>
      </c>
      <c r="B85" s="22">
        <v>375600</v>
      </c>
      <c r="C85" s="22">
        <v>6</v>
      </c>
      <c r="D85" s="49">
        <v>0.3</v>
      </c>
    </row>
    <row r="86" spans="1:4" ht="15" customHeight="1">
      <c r="A86" s="23" t="s">
        <v>212</v>
      </c>
      <c r="B86" s="22">
        <v>339030</v>
      </c>
      <c r="C86" s="22">
        <v>5</v>
      </c>
      <c r="D86" s="49">
        <v>0.3</v>
      </c>
    </row>
    <row r="87" spans="1:4" ht="15" customHeight="1">
      <c r="A87" s="23" t="s">
        <v>61</v>
      </c>
      <c r="B87" s="22">
        <v>254555</v>
      </c>
      <c r="C87" s="22">
        <v>4</v>
      </c>
      <c r="D87" s="49">
        <v>0.3</v>
      </c>
    </row>
    <row r="88" spans="1:4" ht="15" customHeight="1">
      <c r="A88" s="23" t="s">
        <v>74</v>
      </c>
      <c r="B88" s="22">
        <v>505882</v>
      </c>
      <c r="C88" s="22">
        <v>8</v>
      </c>
      <c r="D88" s="49">
        <v>0.3</v>
      </c>
    </row>
    <row r="89" spans="1:4" ht="15" customHeight="1">
      <c r="A89" s="23" t="s">
        <v>92</v>
      </c>
      <c r="B89" s="22">
        <v>305489</v>
      </c>
      <c r="C89" s="22">
        <v>5</v>
      </c>
      <c r="D89" s="49">
        <v>0.3</v>
      </c>
    </row>
    <row r="90" spans="1:4" ht="15" customHeight="1">
      <c r="A90" s="23" t="s">
        <v>137</v>
      </c>
      <c r="B90" s="22">
        <v>231027</v>
      </c>
      <c r="C90" s="22">
        <v>4</v>
      </c>
      <c r="D90" s="49">
        <v>0.3</v>
      </c>
    </row>
    <row r="91" spans="1:4" ht="15" customHeight="1">
      <c r="A91" s="23" t="s">
        <v>156</v>
      </c>
      <c r="B91" s="22">
        <v>447021</v>
      </c>
      <c r="C91" s="22">
        <v>6</v>
      </c>
      <c r="D91" s="49">
        <v>0.3</v>
      </c>
    </row>
    <row r="92" spans="1:4" ht="15" customHeight="1">
      <c r="A92" s="23" t="s">
        <v>207</v>
      </c>
      <c r="B92" s="22">
        <v>343248</v>
      </c>
      <c r="C92" s="22">
        <v>4</v>
      </c>
      <c r="D92" s="49">
        <v>0.2</v>
      </c>
    </row>
    <row r="93" spans="1:4" ht="15" customHeight="1">
      <c r="A93" s="23" t="s">
        <v>46</v>
      </c>
      <c r="B93" s="22">
        <v>245628</v>
      </c>
      <c r="C93" s="22">
        <v>3</v>
      </c>
      <c r="D93" s="49">
        <v>0.2</v>
      </c>
    </row>
    <row r="94" spans="1:4" ht="15" customHeight="1">
      <c r="A94" s="23" t="s">
        <v>53</v>
      </c>
      <c r="B94" s="22">
        <v>431834</v>
      </c>
      <c r="C94" s="22">
        <v>5</v>
      </c>
      <c r="D94" s="49">
        <v>0.2</v>
      </c>
    </row>
    <row r="95" spans="1:4" ht="15" customHeight="1">
      <c r="A95" s="23" t="s">
        <v>100</v>
      </c>
      <c r="B95" s="22">
        <v>452084</v>
      </c>
      <c r="C95" s="22">
        <v>5</v>
      </c>
      <c r="D95" s="49">
        <v>0.2</v>
      </c>
    </row>
    <row r="96" spans="1:4" ht="15" customHeight="1">
      <c r="A96" s="23" t="s">
        <v>126</v>
      </c>
      <c r="B96" s="22">
        <v>223491</v>
      </c>
      <c r="C96" s="22">
        <v>2</v>
      </c>
      <c r="D96" s="49">
        <v>0.2</v>
      </c>
    </row>
    <row r="97" spans="1:4" ht="15" customHeight="1">
      <c r="A97" s="23" t="s">
        <v>98</v>
      </c>
      <c r="B97" s="22">
        <v>240323</v>
      </c>
      <c r="C97" s="22">
        <v>1</v>
      </c>
      <c r="D97" s="49">
        <v>0.1</v>
      </c>
    </row>
    <row r="98" spans="1:4" ht="15" customHeight="1">
      <c r="A98" s="23" t="s">
        <v>123</v>
      </c>
      <c r="B98" s="22">
        <v>8336697</v>
      </c>
      <c r="C98" s="22">
        <v>53</v>
      </c>
      <c r="D98" s="49">
        <v>0.1</v>
      </c>
    </row>
    <row r="99" spans="1:4" ht="15" customHeight="1">
      <c r="A99" s="23" t="s">
        <v>43</v>
      </c>
      <c r="B99" s="22">
        <v>212303</v>
      </c>
      <c r="C99" s="22">
        <v>1</v>
      </c>
      <c r="D99" s="49">
        <f>C99/(B99/20000)</f>
        <v>0.09420498061732524</v>
      </c>
    </row>
    <row r="100" spans="1:4" ht="15" customHeight="1">
      <c r="A100" s="23" t="s">
        <v>206</v>
      </c>
      <c r="B100" s="22">
        <v>555417</v>
      </c>
      <c r="C100" s="22">
        <v>0</v>
      </c>
      <c r="D100" s="49">
        <v>0</v>
      </c>
    </row>
    <row r="101" spans="1:4" ht="15" customHeight="1">
      <c r="A101" s="23" t="s">
        <v>44</v>
      </c>
      <c r="B101" s="22">
        <v>636479</v>
      </c>
      <c r="C101" s="22">
        <v>1</v>
      </c>
      <c r="D101" s="49">
        <v>0</v>
      </c>
    </row>
    <row r="102" spans="1:4" ht="15" customHeight="1">
      <c r="A102" s="23" t="s">
        <v>81</v>
      </c>
      <c r="B102" s="22">
        <v>345610</v>
      </c>
      <c r="C102" s="22" t="s">
        <v>82</v>
      </c>
      <c r="D102" s="49"/>
    </row>
    <row r="103" spans="1:3" ht="15" customHeight="1">
      <c r="A103" s="23" t="s">
        <v>153</v>
      </c>
      <c r="B103" s="22">
        <v>284012</v>
      </c>
      <c r="C103" s="22" t="s">
        <v>82</v>
      </c>
    </row>
    <row r="104" spans="1:4" ht="15" customHeight="1">
      <c r="A104" s="18" t="s">
        <v>160</v>
      </c>
      <c r="B104" s="17"/>
      <c r="C104" s="20">
        <f>SUM(C4:C103)</f>
        <v>2492</v>
      </c>
      <c r="D104" s="54"/>
    </row>
    <row r="105" spans="1:4" ht="15" customHeight="1">
      <c r="A105" s="18" t="s">
        <v>161</v>
      </c>
      <c r="B105" s="17"/>
      <c r="C105" s="17"/>
      <c r="D105" s="54">
        <f>MEDIAN(D4:D101)</f>
        <v>0.7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5"/>
  <sheetViews>
    <sheetView zoomScaleSheetLayoutView="85" zoomScalePageLayoutView="0" workbookViewId="0" topLeftCell="A1">
      <selection activeCell="A1" sqref="A1"/>
    </sheetView>
  </sheetViews>
  <sheetFormatPr defaultColWidth="8.8515625" defaultRowHeight="12.75"/>
  <cols>
    <col min="1" max="1" width="34.421875" style="13" customWidth="1"/>
    <col min="2" max="2" width="12.8515625" style="13" customWidth="1"/>
    <col min="3" max="4" width="13.421875" style="13" customWidth="1"/>
    <col min="5" max="16384" width="8.8515625" style="13" customWidth="1"/>
  </cols>
  <sheetData>
    <row r="1" spans="1:4" ht="25.5" customHeight="1">
      <c r="A1" s="72" t="s">
        <v>4</v>
      </c>
      <c r="B1" s="32"/>
      <c r="C1" s="32"/>
      <c r="D1" s="32"/>
    </row>
    <row r="2" spans="1:4" ht="15" customHeight="1">
      <c r="A2" s="57">
        <v>2013</v>
      </c>
      <c r="B2" s="32"/>
      <c r="C2" s="32"/>
      <c r="D2" s="32"/>
    </row>
    <row r="3" spans="1:4" ht="43.5" customHeight="1">
      <c r="A3" s="31" t="s">
        <v>202</v>
      </c>
      <c r="B3" s="31" t="s">
        <v>203</v>
      </c>
      <c r="C3" s="31" t="s">
        <v>193</v>
      </c>
      <c r="D3" s="31" t="s">
        <v>194</v>
      </c>
    </row>
    <row r="4" spans="1:4" ht="15" customHeight="1">
      <c r="A4" s="23" t="s">
        <v>50</v>
      </c>
      <c r="B4" s="22">
        <v>252422</v>
      </c>
      <c r="C4" s="35">
        <v>7</v>
      </c>
      <c r="D4" s="36">
        <v>2.8</v>
      </c>
    </row>
    <row r="5" spans="1:4" ht="15" customHeight="1">
      <c r="A5" s="23" t="s">
        <v>79</v>
      </c>
      <c r="B5" s="22">
        <v>265679</v>
      </c>
      <c r="C5" s="35">
        <v>6</v>
      </c>
      <c r="D5" s="36">
        <v>2.3</v>
      </c>
    </row>
    <row r="6" spans="1:4" ht="15" customHeight="1">
      <c r="A6" s="23" t="s">
        <v>53</v>
      </c>
      <c r="B6" s="22">
        <v>431834</v>
      </c>
      <c r="C6" s="35">
        <v>8</v>
      </c>
      <c r="D6" s="36">
        <v>1.9</v>
      </c>
    </row>
    <row r="7" spans="1:4" ht="15" customHeight="1">
      <c r="A7" s="23" t="s">
        <v>91</v>
      </c>
      <c r="B7" s="22">
        <v>596424</v>
      </c>
      <c r="C7" s="35">
        <v>10</v>
      </c>
      <c r="D7" s="36">
        <v>1.7</v>
      </c>
    </row>
    <row r="8" spans="1:4" ht="15" customHeight="1">
      <c r="A8" s="23" t="s">
        <v>94</v>
      </c>
      <c r="B8" s="22">
        <v>467892</v>
      </c>
      <c r="C8" s="35">
        <v>8</v>
      </c>
      <c r="D8" s="36">
        <v>1.7</v>
      </c>
    </row>
    <row r="9" spans="1:4" ht="15" customHeight="1">
      <c r="A9" s="23" t="s">
        <v>137</v>
      </c>
      <c r="B9" s="22">
        <v>231027</v>
      </c>
      <c r="C9" s="35">
        <v>4</v>
      </c>
      <c r="D9" s="36">
        <v>1.7</v>
      </c>
    </row>
    <row r="10" spans="1:4" ht="15" customHeight="1">
      <c r="A10" s="23" t="s">
        <v>139</v>
      </c>
      <c r="B10" s="22">
        <v>475516</v>
      </c>
      <c r="C10" s="35">
        <v>8</v>
      </c>
      <c r="D10" s="36">
        <v>1.7</v>
      </c>
    </row>
    <row r="11" spans="1:4" ht="15" customHeight="1">
      <c r="A11" s="23" t="s">
        <v>60</v>
      </c>
      <c r="B11" s="22">
        <v>672538</v>
      </c>
      <c r="C11" s="35">
        <v>11</v>
      </c>
      <c r="D11" s="36">
        <v>1.6</v>
      </c>
    </row>
    <row r="12" spans="1:4" ht="15" customHeight="1">
      <c r="A12" s="23" t="s">
        <v>120</v>
      </c>
      <c r="B12" s="22">
        <v>392880</v>
      </c>
      <c r="C12" s="35">
        <v>6</v>
      </c>
      <c r="D12" s="36">
        <v>1.5</v>
      </c>
    </row>
    <row r="13" spans="1:4" ht="15" customHeight="1">
      <c r="A13" s="23" t="s">
        <v>74</v>
      </c>
      <c r="B13" s="22">
        <v>505882</v>
      </c>
      <c r="C13" s="35">
        <v>7</v>
      </c>
      <c r="D13" s="36">
        <v>1.4</v>
      </c>
    </row>
    <row r="14" spans="1:4" ht="15" customHeight="1">
      <c r="A14" s="23" t="s">
        <v>147</v>
      </c>
      <c r="B14" s="22">
        <v>634535</v>
      </c>
      <c r="C14" s="35">
        <v>9</v>
      </c>
      <c r="D14" s="36">
        <v>1.4</v>
      </c>
    </row>
    <row r="15" spans="1:4" ht="15" customHeight="1">
      <c r="A15" s="23" t="s">
        <v>206</v>
      </c>
      <c r="B15" s="22">
        <v>555417</v>
      </c>
      <c r="C15" s="35">
        <v>6</v>
      </c>
      <c r="D15" s="36">
        <v>1.1</v>
      </c>
    </row>
    <row r="16" spans="1:4" ht="15" customHeight="1">
      <c r="A16" s="23" t="s">
        <v>133</v>
      </c>
      <c r="B16" s="22">
        <v>306211</v>
      </c>
      <c r="C16" s="35">
        <v>3</v>
      </c>
      <c r="D16" s="36">
        <v>1</v>
      </c>
    </row>
    <row r="17" spans="1:4" ht="15" customHeight="1">
      <c r="A17" s="23" t="s">
        <v>140</v>
      </c>
      <c r="B17" s="22">
        <v>1382951</v>
      </c>
      <c r="C17" s="35">
        <v>14</v>
      </c>
      <c r="D17" s="36">
        <v>1</v>
      </c>
    </row>
    <row r="18" spans="1:4" ht="15" customHeight="1">
      <c r="A18" s="23" t="s">
        <v>154</v>
      </c>
      <c r="B18" s="22">
        <v>524295</v>
      </c>
      <c r="C18" s="35">
        <v>5</v>
      </c>
      <c r="D18" s="36">
        <v>1</v>
      </c>
    </row>
    <row r="19" spans="1:4" ht="15" customHeight="1">
      <c r="A19" s="23" t="s">
        <v>158</v>
      </c>
      <c r="B19" s="22">
        <v>385577</v>
      </c>
      <c r="C19" s="35">
        <v>4</v>
      </c>
      <c r="D19" s="36">
        <v>1</v>
      </c>
    </row>
    <row r="20" spans="1:4" ht="15" customHeight="1">
      <c r="A20" s="23" t="s">
        <v>42</v>
      </c>
      <c r="B20" s="22">
        <v>230058</v>
      </c>
      <c r="C20" s="35">
        <v>2</v>
      </c>
      <c r="D20" s="36">
        <v>0.9</v>
      </c>
    </row>
    <row r="21" spans="1:4" ht="15" customHeight="1">
      <c r="A21" s="23" t="s">
        <v>77</v>
      </c>
      <c r="B21" s="22">
        <v>232143</v>
      </c>
      <c r="C21" s="35">
        <v>2</v>
      </c>
      <c r="D21" s="36">
        <v>0.9</v>
      </c>
    </row>
    <row r="22" spans="1:4" ht="15" customHeight="1">
      <c r="A22" s="23" t="s">
        <v>141</v>
      </c>
      <c r="B22" s="22">
        <v>213295</v>
      </c>
      <c r="C22" s="35">
        <v>2</v>
      </c>
      <c r="D22" s="36">
        <v>0.9</v>
      </c>
    </row>
    <row r="23" spans="1:4" ht="15" customHeight="1">
      <c r="A23" s="23" t="s">
        <v>146</v>
      </c>
      <c r="B23" s="22">
        <v>223514</v>
      </c>
      <c r="C23" s="35">
        <v>2</v>
      </c>
      <c r="D23" s="36">
        <v>0.9</v>
      </c>
    </row>
    <row r="24" spans="1:4" ht="15" customHeight="1">
      <c r="A24" s="23" t="s">
        <v>152</v>
      </c>
      <c r="B24" s="22">
        <v>347645</v>
      </c>
      <c r="C24" s="35">
        <v>3</v>
      </c>
      <c r="D24" s="36">
        <v>0.9</v>
      </c>
    </row>
    <row r="25" spans="1:4" ht="15" customHeight="1">
      <c r="A25" s="23" t="s">
        <v>57</v>
      </c>
      <c r="B25" s="22">
        <v>634265</v>
      </c>
      <c r="C25" s="35">
        <v>5</v>
      </c>
      <c r="D25" s="36">
        <v>0.8</v>
      </c>
    </row>
    <row r="26" spans="1:4" ht="15" customHeight="1">
      <c r="A26" s="23" t="s">
        <v>93</v>
      </c>
      <c r="B26" s="22">
        <v>265404</v>
      </c>
      <c r="C26" s="35">
        <v>2</v>
      </c>
      <c r="D26" s="36">
        <v>0.8</v>
      </c>
    </row>
    <row r="27" spans="1:4" ht="15" customHeight="1">
      <c r="A27" s="23" t="s">
        <v>97</v>
      </c>
      <c r="B27" s="22">
        <v>236065</v>
      </c>
      <c r="C27" s="35">
        <v>2</v>
      </c>
      <c r="D27" s="36">
        <v>0.8</v>
      </c>
    </row>
    <row r="28" spans="1:4" ht="15" customHeight="1">
      <c r="A28" s="23" t="s">
        <v>135</v>
      </c>
      <c r="B28" s="22">
        <v>603106</v>
      </c>
      <c r="C28" s="35">
        <v>5</v>
      </c>
      <c r="D28" s="36">
        <v>0.8</v>
      </c>
    </row>
    <row r="29" spans="1:4" ht="15" customHeight="1">
      <c r="A29" s="23" t="s">
        <v>150</v>
      </c>
      <c r="B29" s="22">
        <v>246541</v>
      </c>
      <c r="C29" s="35">
        <v>2</v>
      </c>
      <c r="D29" s="36">
        <v>0.8</v>
      </c>
    </row>
    <row r="30" spans="1:4" ht="15" customHeight="1">
      <c r="A30" s="23" t="s">
        <v>155</v>
      </c>
      <c r="B30" s="22">
        <v>393987</v>
      </c>
      <c r="C30" s="35">
        <v>3</v>
      </c>
      <c r="D30" s="36">
        <v>0.8</v>
      </c>
    </row>
    <row r="31" spans="1:4" ht="15" customHeight="1">
      <c r="A31" s="23" t="s">
        <v>208</v>
      </c>
      <c r="B31" s="22">
        <v>298610</v>
      </c>
      <c r="C31" s="35">
        <v>2</v>
      </c>
      <c r="D31" s="36">
        <v>0.7</v>
      </c>
    </row>
    <row r="32" spans="1:4" ht="15" customHeight="1">
      <c r="A32" s="23" t="s">
        <v>92</v>
      </c>
      <c r="B32" s="22">
        <v>305489</v>
      </c>
      <c r="C32" s="35">
        <v>2</v>
      </c>
      <c r="D32" s="36">
        <v>0.7</v>
      </c>
    </row>
    <row r="33" spans="1:4" ht="15" customHeight="1">
      <c r="A33" s="23" t="s">
        <v>129</v>
      </c>
      <c r="B33" s="22">
        <v>421570</v>
      </c>
      <c r="C33" s="35">
        <v>3</v>
      </c>
      <c r="D33" s="36">
        <v>0.7</v>
      </c>
    </row>
    <row r="34" spans="1:4" ht="15" customHeight="1">
      <c r="A34" s="23" t="s">
        <v>149</v>
      </c>
      <c r="B34" s="22">
        <v>290770</v>
      </c>
      <c r="C34" s="35">
        <v>2</v>
      </c>
      <c r="D34" s="36">
        <v>0.7</v>
      </c>
    </row>
    <row r="35" spans="1:4" ht="15" customHeight="1">
      <c r="A35" s="23" t="s">
        <v>156</v>
      </c>
      <c r="B35" s="22">
        <v>447021</v>
      </c>
      <c r="C35" s="35">
        <v>3</v>
      </c>
      <c r="D35" s="36">
        <v>0.7</v>
      </c>
    </row>
    <row r="36" spans="1:4" ht="15" customHeight="1">
      <c r="A36" s="23" t="s">
        <v>207</v>
      </c>
      <c r="B36" s="22">
        <v>343248</v>
      </c>
      <c r="C36" s="35">
        <v>2</v>
      </c>
      <c r="D36" s="36">
        <v>0.6</v>
      </c>
    </row>
    <row r="37" spans="1:4" ht="15" customHeight="1">
      <c r="A37" s="23" t="s">
        <v>40</v>
      </c>
      <c r="B37" s="22">
        <v>358597</v>
      </c>
      <c r="C37" s="35">
        <v>2</v>
      </c>
      <c r="D37" s="36">
        <v>0.6</v>
      </c>
    </row>
    <row r="38" spans="1:4" ht="15" customHeight="1">
      <c r="A38" s="23" t="s">
        <v>55</v>
      </c>
      <c r="B38" s="22">
        <v>312195</v>
      </c>
      <c r="C38" s="35">
        <v>2</v>
      </c>
      <c r="D38" s="36">
        <v>0.6</v>
      </c>
    </row>
    <row r="39" spans="1:4" ht="15" customHeight="1">
      <c r="A39" s="23" t="s">
        <v>138</v>
      </c>
      <c r="B39" s="22">
        <v>313673</v>
      </c>
      <c r="C39" s="35">
        <v>2</v>
      </c>
      <c r="D39" s="36">
        <v>0.6</v>
      </c>
    </row>
    <row r="40" spans="1:4" ht="15" customHeight="1">
      <c r="A40" s="23" t="s">
        <v>144</v>
      </c>
      <c r="B40" s="22">
        <v>982765</v>
      </c>
      <c r="C40" s="35">
        <v>6</v>
      </c>
      <c r="D40" s="36">
        <v>0.6</v>
      </c>
    </row>
    <row r="41" spans="1:4" ht="15" customHeight="1">
      <c r="A41" s="23" t="s">
        <v>76</v>
      </c>
      <c r="B41" s="22">
        <v>221140</v>
      </c>
      <c r="C41" s="35">
        <v>1</v>
      </c>
      <c r="D41" s="36">
        <v>0.5</v>
      </c>
    </row>
    <row r="42" spans="1:4" ht="15" customHeight="1">
      <c r="A42" s="23" t="s">
        <v>95</v>
      </c>
      <c r="B42" s="22">
        <v>3857799</v>
      </c>
      <c r="C42" s="35">
        <v>19</v>
      </c>
      <c r="D42" s="36">
        <v>0.5</v>
      </c>
    </row>
    <row r="43" spans="1:4" ht="15" customHeight="1">
      <c r="A43" s="23" t="s">
        <v>127</v>
      </c>
      <c r="B43" s="22">
        <v>400740</v>
      </c>
      <c r="C43" s="35">
        <v>2</v>
      </c>
      <c r="D43" s="36">
        <v>0.5</v>
      </c>
    </row>
    <row r="44" spans="1:4" ht="15" customHeight="1">
      <c r="A44" s="23" t="s">
        <v>210</v>
      </c>
      <c r="B44" s="22">
        <v>221045</v>
      </c>
      <c r="C44" s="35">
        <v>1</v>
      </c>
      <c r="D44" s="36">
        <v>0.045239657083399304</v>
      </c>
    </row>
    <row r="45" spans="1:4" ht="15" customHeight="1">
      <c r="A45" s="23" t="s">
        <v>128</v>
      </c>
      <c r="B45" s="22">
        <v>599199</v>
      </c>
      <c r="C45" s="35">
        <v>3</v>
      </c>
      <c r="D45" s="36">
        <v>0.5</v>
      </c>
    </row>
    <row r="46" spans="1:4" ht="15" customHeight="1">
      <c r="A46" s="23" t="s">
        <v>132</v>
      </c>
      <c r="B46" s="22">
        <v>1488750</v>
      </c>
      <c r="C46" s="35">
        <v>7</v>
      </c>
      <c r="D46" s="36">
        <v>0.5</v>
      </c>
    </row>
    <row r="47" spans="1:4" ht="15" customHeight="1">
      <c r="A47" s="23" t="s">
        <v>39</v>
      </c>
      <c r="B47" s="22">
        <v>842592</v>
      </c>
      <c r="C47" s="35">
        <v>3</v>
      </c>
      <c r="D47" s="36">
        <v>0.4</v>
      </c>
    </row>
    <row r="48" spans="1:4" ht="15" customHeight="1">
      <c r="A48" s="23" t="s">
        <v>45</v>
      </c>
      <c r="B48" s="22">
        <v>259384</v>
      </c>
      <c r="C48" s="35">
        <v>1</v>
      </c>
      <c r="D48" s="36">
        <v>0.4</v>
      </c>
    </row>
    <row r="49" spans="1:4" ht="15" customHeight="1">
      <c r="A49" s="23" t="s">
        <v>46</v>
      </c>
      <c r="B49" s="22">
        <v>245628</v>
      </c>
      <c r="C49" s="35">
        <v>1</v>
      </c>
      <c r="D49" s="36">
        <v>0.4</v>
      </c>
    </row>
    <row r="50" spans="1:4" ht="15" customHeight="1">
      <c r="A50" s="23" t="s">
        <v>48</v>
      </c>
      <c r="B50" s="22">
        <v>228417</v>
      </c>
      <c r="C50" s="35">
        <v>1</v>
      </c>
      <c r="D50" s="36">
        <v>0.4</v>
      </c>
    </row>
    <row r="51" spans="1:4" ht="15" customHeight="1">
      <c r="A51" s="23" t="s">
        <v>59</v>
      </c>
      <c r="B51" s="22">
        <v>239358</v>
      </c>
      <c r="C51" s="35">
        <v>1</v>
      </c>
      <c r="D51" s="36">
        <v>0.4</v>
      </c>
    </row>
    <row r="52" spans="1:4" ht="15" customHeight="1">
      <c r="A52" s="23" t="s">
        <v>61</v>
      </c>
      <c r="B52" s="22">
        <v>254555</v>
      </c>
      <c r="C52" s="35">
        <v>1</v>
      </c>
      <c r="D52" s="36">
        <v>0.4</v>
      </c>
    </row>
    <row r="53" spans="1:4" ht="15" customHeight="1">
      <c r="A53" s="23" t="s">
        <v>85</v>
      </c>
      <c r="B53" s="22">
        <v>229985</v>
      </c>
      <c r="C53" s="35">
        <v>1</v>
      </c>
      <c r="D53" s="36">
        <v>0.4</v>
      </c>
    </row>
    <row r="54" spans="1:4" ht="15" customHeight="1">
      <c r="A54" s="23" t="s">
        <v>86</v>
      </c>
      <c r="B54" s="22">
        <v>225427</v>
      </c>
      <c r="C54" s="35">
        <v>1</v>
      </c>
      <c r="D54" s="36">
        <v>0.4</v>
      </c>
    </row>
    <row r="55" spans="1:4" ht="15" customHeight="1">
      <c r="A55" s="23" t="s">
        <v>88</v>
      </c>
      <c r="B55" s="22">
        <v>254441</v>
      </c>
      <c r="C55" s="35">
        <v>1</v>
      </c>
      <c r="D55" s="36">
        <v>0.4</v>
      </c>
    </row>
    <row r="56" spans="1:4" ht="15" customHeight="1">
      <c r="A56" s="23" t="s">
        <v>89</v>
      </c>
      <c r="B56" s="22">
        <v>464310</v>
      </c>
      <c r="C56" s="35">
        <v>2</v>
      </c>
      <c r="D56" s="36">
        <v>0.4</v>
      </c>
    </row>
    <row r="57" spans="1:4" ht="15" customHeight="1">
      <c r="A57" s="23" t="s">
        <v>100</v>
      </c>
      <c r="B57" s="22">
        <v>452084</v>
      </c>
      <c r="C57" s="35">
        <v>2</v>
      </c>
      <c r="D57" s="36">
        <v>0.4</v>
      </c>
    </row>
    <row r="58" spans="1:4" ht="15" customHeight="1">
      <c r="A58" s="23" t="s">
        <v>125</v>
      </c>
      <c r="B58" s="22">
        <v>245782</v>
      </c>
      <c r="C58" s="35">
        <v>1</v>
      </c>
      <c r="D58" s="36">
        <v>0.4</v>
      </c>
    </row>
    <row r="59" spans="1:4" ht="15" customHeight="1">
      <c r="A59" s="23" t="s">
        <v>126</v>
      </c>
      <c r="B59" s="22">
        <v>223491</v>
      </c>
      <c r="C59" s="35">
        <v>1</v>
      </c>
      <c r="D59" s="36">
        <v>0.4</v>
      </c>
    </row>
    <row r="60" spans="1:4" ht="15" customHeight="1">
      <c r="A60" s="23" t="s">
        <v>130</v>
      </c>
      <c r="B60" s="22">
        <v>249562</v>
      </c>
      <c r="C60" s="35">
        <v>1</v>
      </c>
      <c r="D60" s="36">
        <v>0.4</v>
      </c>
    </row>
    <row r="61" spans="1:4" ht="15" customHeight="1">
      <c r="A61" s="23" t="s">
        <v>131</v>
      </c>
      <c r="B61" s="22">
        <v>1547607</v>
      </c>
      <c r="C61" s="35">
        <v>6</v>
      </c>
      <c r="D61" s="36">
        <v>0.4</v>
      </c>
    </row>
    <row r="62" spans="1:4" ht="15" customHeight="1">
      <c r="A62" s="23" t="s">
        <v>142</v>
      </c>
      <c r="B62" s="22">
        <v>1338348</v>
      </c>
      <c r="C62" s="35">
        <v>5</v>
      </c>
      <c r="D62" s="36">
        <v>0.4</v>
      </c>
    </row>
    <row r="63" spans="1:4" ht="15" customHeight="1">
      <c r="A63" s="23" t="s">
        <v>143</v>
      </c>
      <c r="B63" s="22">
        <v>825863</v>
      </c>
      <c r="C63" s="35">
        <v>3</v>
      </c>
      <c r="D63" s="36">
        <v>0.4</v>
      </c>
    </row>
    <row r="64" spans="1:4" ht="15" customHeight="1">
      <c r="A64" s="23" t="s">
        <v>209</v>
      </c>
      <c r="B64" s="22">
        <v>375600</v>
      </c>
      <c r="C64" s="35">
        <v>1</v>
      </c>
      <c r="D64" s="36">
        <v>0.3</v>
      </c>
    </row>
    <row r="65" spans="1:4" ht="15" customHeight="1">
      <c r="A65" s="23" t="s">
        <v>212</v>
      </c>
      <c r="B65" s="22">
        <v>339030</v>
      </c>
      <c r="C65" s="35">
        <v>1</v>
      </c>
      <c r="D65" s="36">
        <v>0.3</v>
      </c>
    </row>
    <row r="66" spans="1:4" ht="15" customHeight="1">
      <c r="A66" s="23" t="s">
        <v>83</v>
      </c>
      <c r="B66" s="22">
        <v>2160821</v>
      </c>
      <c r="C66" s="35">
        <v>7</v>
      </c>
      <c r="D66" s="36">
        <v>0.3</v>
      </c>
    </row>
    <row r="67" spans="1:4" ht="15" customHeight="1">
      <c r="A67" s="23" t="s">
        <v>121</v>
      </c>
      <c r="B67" s="22">
        <v>648295</v>
      </c>
      <c r="C67" s="35">
        <v>2</v>
      </c>
      <c r="D67" s="36">
        <v>0.3</v>
      </c>
    </row>
    <row r="68" spans="1:4" ht="15" customHeight="1">
      <c r="A68" s="23" t="s">
        <v>145</v>
      </c>
      <c r="B68" s="22">
        <v>330920</v>
      </c>
      <c r="C68" s="35">
        <v>1</v>
      </c>
      <c r="D68" s="36">
        <v>0.3</v>
      </c>
    </row>
    <row r="69" spans="1:4" ht="15" customHeight="1">
      <c r="A69" s="23" t="s">
        <v>151</v>
      </c>
      <c r="B69" s="22">
        <v>297984</v>
      </c>
      <c r="C69" s="35">
        <v>1</v>
      </c>
      <c r="D69" s="36">
        <v>0.3</v>
      </c>
    </row>
    <row r="70" spans="1:4" ht="15" customHeight="1">
      <c r="A70" s="23" t="s">
        <v>157</v>
      </c>
      <c r="B70" s="22">
        <v>632323</v>
      </c>
      <c r="C70" s="35">
        <v>2</v>
      </c>
      <c r="D70" s="36">
        <v>0.3</v>
      </c>
    </row>
    <row r="71" spans="1:4" ht="15" customHeight="1">
      <c r="A71" s="23" t="s">
        <v>211</v>
      </c>
      <c r="B71" s="22">
        <v>443775</v>
      </c>
      <c r="C71" s="35">
        <v>1</v>
      </c>
      <c r="D71" s="36">
        <v>0.2</v>
      </c>
    </row>
    <row r="72" spans="1:4" ht="15" customHeight="1">
      <c r="A72" s="23" t="s">
        <v>41</v>
      </c>
      <c r="B72" s="22">
        <v>621342</v>
      </c>
      <c r="C72" s="35">
        <v>1</v>
      </c>
      <c r="D72" s="36">
        <v>0.2</v>
      </c>
    </row>
    <row r="73" spans="1:4" ht="15" customHeight="1">
      <c r="A73" s="23" t="s">
        <v>44</v>
      </c>
      <c r="B73" s="22">
        <v>636479</v>
      </c>
      <c r="C73" s="35">
        <v>1</v>
      </c>
      <c r="D73" s="36">
        <v>0.2</v>
      </c>
    </row>
    <row r="74" spans="1:4" ht="15" customHeight="1">
      <c r="A74" s="23" t="s">
        <v>49</v>
      </c>
      <c r="B74" s="22">
        <v>2714856</v>
      </c>
      <c r="C74" s="35">
        <v>5</v>
      </c>
      <c r="D74" s="36">
        <v>0.2</v>
      </c>
    </row>
    <row r="75" spans="1:4" ht="15" customHeight="1">
      <c r="A75" s="23" t="s">
        <v>87</v>
      </c>
      <c r="B75" s="22">
        <v>836507</v>
      </c>
      <c r="C75" s="35">
        <v>2</v>
      </c>
      <c r="D75" s="36">
        <v>0.2</v>
      </c>
    </row>
    <row r="76" spans="1:4" ht="15" customHeight="1">
      <c r="A76" s="23" t="s">
        <v>99</v>
      </c>
      <c r="B76" s="22">
        <v>655155</v>
      </c>
      <c r="C76" s="35">
        <v>1</v>
      </c>
      <c r="D76" s="36">
        <v>0.2</v>
      </c>
    </row>
    <row r="77" spans="1:4" ht="15" customHeight="1">
      <c r="A77" s="23" t="s">
        <v>123</v>
      </c>
      <c r="B77" s="22">
        <v>8336697</v>
      </c>
      <c r="C77" s="35">
        <v>16</v>
      </c>
      <c r="D77" s="36">
        <v>0.2</v>
      </c>
    </row>
    <row r="78" spans="1:4" ht="15" customHeight="1">
      <c r="A78" s="23" t="s">
        <v>136</v>
      </c>
      <c r="B78" s="22">
        <v>423179</v>
      </c>
      <c r="C78" s="35">
        <v>1</v>
      </c>
      <c r="D78" s="36">
        <v>0.2</v>
      </c>
    </row>
    <row r="79" spans="1:4" ht="15" customHeight="1">
      <c r="A79" s="23" t="s">
        <v>47</v>
      </c>
      <c r="B79" s="22">
        <v>969031</v>
      </c>
      <c r="C79" s="35">
        <v>1</v>
      </c>
      <c r="D79" s="36">
        <v>0.1</v>
      </c>
    </row>
    <row r="80" spans="1:4" ht="15" customHeight="1">
      <c r="A80" s="23" t="s">
        <v>54</v>
      </c>
      <c r="B80" s="22">
        <v>809798</v>
      </c>
      <c r="C80" s="35">
        <v>1</v>
      </c>
      <c r="D80" s="36">
        <v>0.1</v>
      </c>
    </row>
    <row r="81" spans="1:4" ht="15" customHeight="1">
      <c r="A81" s="23" t="s">
        <v>56</v>
      </c>
      <c r="B81" s="22">
        <v>1241162</v>
      </c>
      <c r="C81" s="35">
        <v>1</v>
      </c>
      <c r="D81" s="36">
        <v>0.1</v>
      </c>
    </row>
    <row r="82" spans="1:4" ht="15" customHeight="1">
      <c r="A82" s="23" t="s">
        <v>58</v>
      </c>
      <c r="B82" s="22">
        <v>701475</v>
      </c>
      <c r="C82" s="35">
        <v>1</v>
      </c>
      <c r="D82" s="36">
        <v>0.1</v>
      </c>
    </row>
    <row r="83" spans="1:4" ht="15" customHeight="1">
      <c r="A83" s="23" t="s">
        <v>62</v>
      </c>
      <c r="B83" s="22">
        <v>777992</v>
      </c>
      <c r="C83" s="35">
        <v>1</v>
      </c>
      <c r="D83" s="36">
        <v>0.1</v>
      </c>
    </row>
    <row r="84" spans="1:4" ht="15" customHeight="1">
      <c r="A84" s="23" t="s">
        <v>84</v>
      </c>
      <c r="B84" s="22">
        <v>834852</v>
      </c>
      <c r="C84" s="35">
        <v>1</v>
      </c>
      <c r="D84" s="36">
        <v>0.1</v>
      </c>
    </row>
    <row r="85" spans="1:4" ht="15" customHeight="1">
      <c r="A85" s="23" t="s">
        <v>96</v>
      </c>
      <c r="B85" s="22">
        <v>750828</v>
      </c>
      <c r="C85" s="35">
        <v>1</v>
      </c>
      <c r="D85" s="36">
        <v>0.1</v>
      </c>
    </row>
    <row r="86" spans="1:4" ht="15" customHeight="1">
      <c r="A86" s="23" t="s">
        <v>51</v>
      </c>
      <c r="B86" s="22">
        <v>296550</v>
      </c>
      <c r="C86" s="35">
        <v>0</v>
      </c>
      <c r="D86" s="36">
        <v>0</v>
      </c>
    </row>
    <row r="87" spans="1:4" ht="15" customHeight="1">
      <c r="A87" s="23" t="s">
        <v>52</v>
      </c>
      <c r="B87" s="22">
        <v>390928</v>
      </c>
      <c r="C87" s="35">
        <v>0</v>
      </c>
      <c r="D87" s="36">
        <v>0</v>
      </c>
    </row>
    <row r="88" spans="1:4" ht="15" customHeight="1">
      <c r="A88" s="23" t="s">
        <v>63</v>
      </c>
      <c r="B88" s="22">
        <v>221986</v>
      </c>
      <c r="C88" s="35">
        <v>0</v>
      </c>
      <c r="D88" s="36">
        <v>0</v>
      </c>
    </row>
    <row r="89" spans="1:4" ht="15" customHeight="1">
      <c r="A89" s="23" t="s">
        <v>75</v>
      </c>
      <c r="B89" s="22">
        <v>233564</v>
      </c>
      <c r="C89" s="35">
        <v>0</v>
      </c>
      <c r="D89" s="36">
        <v>0</v>
      </c>
    </row>
    <row r="90" spans="1:4" ht="15" customHeight="1">
      <c r="A90" s="23" t="s">
        <v>78</v>
      </c>
      <c r="B90" s="22">
        <v>277080</v>
      </c>
      <c r="C90" s="35">
        <v>0</v>
      </c>
      <c r="D90" s="36">
        <v>0</v>
      </c>
    </row>
    <row r="91" spans="1:4" ht="15" customHeight="1">
      <c r="A91" s="23" t="s">
        <v>90</v>
      </c>
      <c r="B91" s="22">
        <v>244731</v>
      </c>
      <c r="C91" s="35">
        <v>0</v>
      </c>
      <c r="D91" s="36">
        <v>0</v>
      </c>
    </row>
    <row r="92" spans="1:4" ht="15" customHeight="1">
      <c r="A92" s="23" t="s">
        <v>98</v>
      </c>
      <c r="B92" s="22">
        <v>240323</v>
      </c>
      <c r="C92" s="35">
        <v>0</v>
      </c>
      <c r="D92" s="36">
        <v>0</v>
      </c>
    </row>
    <row r="93" spans="1:4" ht="15" customHeight="1">
      <c r="A93" s="23" t="s">
        <v>101</v>
      </c>
      <c r="B93" s="22">
        <v>413892</v>
      </c>
      <c r="C93" s="35">
        <v>0</v>
      </c>
      <c r="D93" s="36">
        <v>0</v>
      </c>
    </row>
    <row r="94" spans="1:4" ht="15" customHeight="1">
      <c r="A94" s="23" t="s">
        <v>119</v>
      </c>
      <c r="B94" s="22">
        <v>598916</v>
      </c>
      <c r="C94" s="35">
        <v>0</v>
      </c>
      <c r="D94" s="36">
        <v>0</v>
      </c>
    </row>
    <row r="95" spans="1:4" ht="15" customHeight="1">
      <c r="A95" s="23" t="s">
        <v>122</v>
      </c>
      <c r="B95" s="22">
        <v>369250</v>
      </c>
      <c r="C95" s="35">
        <v>0</v>
      </c>
      <c r="D95" s="36">
        <v>0</v>
      </c>
    </row>
    <row r="96" spans="1:4" ht="15" customHeight="1">
      <c r="A96" s="23" t="s">
        <v>124</v>
      </c>
      <c r="B96" s="22">
        <v>277727</v>
      </c>
      <c r="C96" s="35">
        <v>0</v>
      </c>
      <c r="D96" s="36">
        <v>0</v>
      </c>
    </row>
    <row r="97" spans="1:4" ht="15" customHeight="1">
      <c r="A97" s="23" t="s">
        <v>134</v>
      </c>
      <c r="B97" s="22">
        <v>272068</v>
      </c>
      <c r="C97" s="35">
        <v>0</v>
      </c>
      <c r="D97" s="36">
        <v>0</v>
      </c>
    </row>
    <row r="98" spans="1:4" ht="15" customHeight="1">
      <c r="A98" s="23" t="s">
        <v>148</v>
      </c>
      <c r="B98" s="22">
        <v>318172</v>
      </c>
      <c r="C98" s="35">
        <v>0</v>
      </c>
      <c r="D98" s="36">
        <v>0</v>
      </c>
    </row>
    <row r="99" spans="1:4" ht="15" customHeight="1">
      <c r="A99" s="23" t="s">
        <v>159</v>
      </c>
      <c r="B99" s="22">
        <v>234349</v>
      </c>
      <c r="C99" s="35">
        <v>0</v>
      </c>
      <c r="D99" s="36">
        <v>0</v>
      </c>
    </row>
    <row r="100" spans="1:4" ht="15" customHeight="1">
      <c r="A100" s="23" t="s">
        <v>43</v>
      </c>
      <c r="B100" s="22">
        <v>212303</v>
      </c>
      <c r="C100" s="35" t="s">
        <v>82</v>
      </c>
      <c r="D100" s="36"/>
    </row>
    <row r="101" spans="1:4" ht="15" customHeight="1">
      <c r="A101" s="23" t="s">
        <v>80</v>
      </c>
      <c r="B101" s="22">
        <v>231941</v>
      </c>
      <c r="C101" s="35" t="s">
        <v>82</v>
      </c>
      <c r="D101" s="36"/>
    </row>
    <row r="102" spans="1:4" ht="15" customHeight="1">
      <c r="A102" s="23" t="s">
        <v>81</v>
      </c>
      <c r="B102" s="22">
        <v>345610</v>
      </c>
      <c r="C102" s="35" t="s">
        <v>82</v>
      </c>
      <c r="D102" s="36"/>
    </row>
    <row r="103" spans="1:4" ht="15" customHeight="1">
      <c r="A103" s="23" t="s">
        <v>153</v>
      </c>
      <c r="B103" s="22">
        <v>284012</v>
      </c>
      <c r="C103" s="35" t="s">
        <v>82</v>
      </c>
      <c r="D103" s="36"/>
    </row>
    <row r="104" spans="1:4" ht="18.75" customHeight="1">
      <c r="A104" s="18" t="s">
        <v>160</v>
      </c>
      <c r="B104" s="32"/>
      <c r="C104" s="20">
        <f>SUM(C4:C103)</f>
        <v>287</v>
      </c>
      <c r="D104" s="58"/>
    </row>
    <row r="105" spans="1:4" ht="12.75">
      <c r="A105" s="18" t="s">
        <v>161</v>
      </c>
      <c r="B105" s="32"/>
      <c r="C105" s="32"/>
      <c r="D105" s="59">
        <f>MEDIAN(D4:D99)</f>
        <v>0.4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05"/>
  <sheetViews>
    <sheetView zoomScaleSheetLayoutView="87" zoomScalePageLayoutView="0" workbookViewId="0" topLeftCell="A1">
      <selection activeCell="A1" sqref="A1"/>
    </sheetView>
  </sheetViews>
  <sheetFormatPr defaultColWidth="11.421875" defaultRowHeight="12.75"/>
  <cols>
    <col min="1" max="1" width="32.140625" style="13" customWidth="1"/>
    <col min="2" max="2" width="14.00390625" style="15" customWidth="1"/>
    <col min="3" max="3" width="13.421875" style="15" customWidth="1"/>
    <col min="4" max="4" width="14.00390625" style="14" customWidth="1"/>
    <col min="5" max="16384" width="11.421875" style="13" customWidth="1"/>
  </cols>
  <sheetData>
    <row r="1" ht="28.5" customHeight="1">
      <c r="A1" s="72" t="s">
        <v>190</v>
      </c>
    </row>
    <row r="2" spans="1:256" ht="15" customHeight="1">
      <c r="A2" s="23">
        <v>2013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4" ht="54.75" customHeight="1">
      <c r="A3" s="31" t="s">
        <v>202</v>
      </c>
      <c r="B3" s="31" t="s">
        <v>203</v>
      </c>
      <c r="C3" s="31" t="s">
        <v>191</v>
      </c>
      <c r="D3" s="31" t="s">
        <v>192</v>
      </c>
    </row>
    <row r="4" spans="1:4" ht="15" customHeight="1">
      <c r="A4" s="23" t="s">
        <v>52</v>
      </c>
      <c r="B4" s="22">
        <v>390928</v>
      </c>
      <c r="C4" s="22">
        <v>42</v>
      </c>
      <c r="D4" s="21">
        <v>10.7</v>
      </c>
    </row>
    <row r="5" spans="1:4" ht="15" customHeight="1">
      <c r="A5" s="23" t="s">
        <v>51</v>
      </c>
      <c r="B5" s="22">
        <v>296550</v>
      </c>
      <c r="C5" s="22">
        <v>26</v>
      </c>
      <c r="D5" s="21">
        <v>8.8</v>
      </c>
    </row>
    <row r="6" spans="1:4" ht="15" customHeight="1">
      <c r="A6" s="23" t="s">
        <v>133</v>
      </c>
      <c r="B6" s="22">
        <v>306211</v>
      </c>
      <c r="C6" s="22">
        <v>19</v>
      </c>
      <c r="D6" s="21">
        <v>6.2</v>
      </c>
    </row>
    <row r="7" spans="1:4" ht="15" customHeight="1">
      <c r="A7" s="23" t="s">
        <v>157</v>
      </c>
      <c r="B7" s="22">
        <v>632323</v>
      </c>
      <c r="C7" s="22">
        <v>36</v>
      </c>
      <c r="D7" s="21">
        <v>5.7</v>
      </c>
    </row>
    <row r="8" spans="1:4" ht="15" customHeight="1">
      <c r="A8" s="23" t="s">
        <v>211</v>
      </c>
      <c r="B8" s="22">
        <v>443775</v>
      </c>
      <c r="C8" s="22">
        <v>22</v>
      </c>
      <c r="D8" s="21">
        <v>5</v>
      </c>
    </row>
    <row r="9" spans="1:4" ht="15" customHeight="1">
      <c r="A9" s="23" t="s">
        <v>154</v>
      </c>
      <c r="B9" s="22">
        <v>524295</v>
      </c>
      <c r="C9" s="22">
        <v>26</v>
      </c>
      <c r="D9" s="21">
        <v>5</v>
      </c>
    </row>
    <row r="10" spans="1:4" ht="15" customHeight="1">
      <c r="A10" s="23" t="s">
        <v>79</v>
      </c>
      <c r="B10" s="22">
        <v>265679</v>
      </c>
      <c r="C10" s="22">
        <v>13</v>
      </c>
      <c r="D10" s="21">
        <v>4.9</v>
      </c>
    </row>
    <row r="11" spans="1:4" ht="15" customHeight="1">
      <c r="A11" s="23" t="s">
        <v>131</v>
      </c>
      <c r="B11" s="22">
        <v>1547607</v>
      </c>
      <c r="C11" s="22">
        <v>74</v>
      </c>
      <c r="D11" s="21">
        <v>4.8</v>
      </c>
    </row>
    <row r="12" spans="1:4" ht="15" customHeight="1">
      <c r="A12" s="23" t="s">
        <v>57</v>
      </c>
      <c r="B12" s="22">
        <v>634265</v>
      </c>
      <c r="C12" s="22">
        <v>29</v>
      </c>
      <c r="D12" s="21">
        <v>4.6</v>
      </c>
    </row>
    <row r="13" spans="1:4" ht="15" customHeight="1">
      <c r="A13" s="23" t="s">
        <v>155</v>
      </c>
      <c r="B13" s="22">
        <v>393987</v>
      </c>
      <c r="C13" s="22">
        <v>18</v>
      </c>
      <c r="D13" s="21">
        <v>4.6</v>
      </c>
    </row>
    <row r="14" spans="1:4" ht="15" customHeight="1">
      <c r="A14" s="23" t="s">
        <v>130</v>
      </c>
      <c r="B14" s="22">
        <v>249562</v>
      </c>
      <c r="C14" s="22">
        <v>11</v>
      </c>
      <c r="D14" s="21">
        <v>4.4</v>
      </c>
    </row>
    <row r="15" spans="1:4" ht="15" customHeight="1">
      <c r="A15" s="23" t="s">
        <v>129</v>
      </c>
      <c r="B15" s="22">
        <v>421570</v>
      </c>
      <c r="C15" s="22">
        <v>18</v>
      </c>
      <c r="D15" s="21">
        <v>4.3</v>
      </c>
    </row>
    <row r="16" spans="1:4" ht="15" customHeight="1">
      <c r="A16" s="23" t="s">
        <v>39</v>
      </c>
      <c r="B16" s="22">
        <v>842592</v>
      </c>
      <c r="C16" s="22">
        <v>35</v>
      </c>
      <c r="D16" s="21">
        <v>4.2</v>
      </c>
    </row>
    <row r="17" spans="1:4" ht="15" customHeight="1">
      <c r="A17" s="23" t="s">
        <v>87</v>
      </c>
      <c r="B17" s="22">
        <v>836507</v>
      </c>
      <c r="C17" s="22">
        <v>35</v>
      </c>
      <c r="D17" s="21">
        <v>4.2</v>
      </c>
    </row>
    <row r="18" spans="1:4" ht="15" customHeight="1">
      <c r="A18" s="23" t="s">
        <v>86</v>
      </c>
      <c r="B18" s="22">
        <v>225427</v>
      </c>
      <c r="C18" s="22">
        <v>9</v>
      </c>
      <c r="D18" s="21">
        <v>4</v>
      </c>
    </row>
    <row r="19" spans="1:4" ht="15" customHeight="1">
      <c r="A19" s="23" t="s">
        <v>152</v>
      </c>
      <c r="B19" s="22">
        <v>347645</v>
      </c>
      <c r="C19" s="22">
        <v>14</v>
      </c>
      <c r="D19" s="21">
        <v>4</v>
      </c>
    </row>
    <row r="20" spans="1:4" ht="15" customHeight="1">
      <c r="A20" s="23" t="s">
        <v>45</v>
      </c>
      <c r="B20" s="22">
        <v>259384</v>
      </c>
      <c r="C20" s="22">
        <v>10</v>
      </c>
      <c r="D20" s="21">
        <v>3.9</v>
      </c>
    </row>
    <row r="21" spans="1:4" ht="15" customHeight="1">
      <c r="A21" s="23" t="s">
        <v>150</v>
      </c>
      <c r="B21" s="22">
        <v>246541</v>
      </c>
      <c r="C21" s="22">
        <v>9</v>
      </c>
      <c r="D21" s="21">
        <v>3.7</v>
      </c>
    </row>
    <row r="22" spans="1:4" ht="15" customHeight="1">
      <c r="A22" s="23" t="s">
        <v>101</v>
      </c>
      <c r="B22" s="22">
        <v>413892</v>
      </c>
      <c r="C22" s="22">
        <v>15</v>
      </c>
      <c r="D22" s="21">
        <v>3.6</v>
      </c>
    </row>
    <row r="23" spans="1:4" ht="15" customHeight="1">
      <c r="A23" s="23" t="s">
        <v>41</v>
      </c>
      <c r="B23" s="22">
        <v>621342</v>
      </c>
      <c r="C23" s="22">
        <v>22</v>
      </c>
      <c r="D23" s="21">
        <v>3.5</v>
      </c>
    </row>
    <row r="24" spans="1:4" ht="15" customHeight="1">
      <c r="A24" s="23" t="s">
        <v>122</v>
      </c>
      <c r="B24" s="22">
        <v>369250</v>
      </c>
      <c r="C24" s="22">
        <v>13</v>
      </c>
      <c r="D24" s="21">
        <v>3.5</v>
      </c>
    </row>
    <row r="25" spans="1:4" ht="15" customHeight="1">
      <c r="A25" s="23" t="s">
        <v>93</v>
      </c>
      <c r="B25" s="22">
        <v>265404</v>
      </c>
      <c r="C25" s="22">
        <v>9</v>
      </c>
      <c r="D25" s="21">
        <v>3.4</v>
      </c>
    </row>
    <row r="26" spans="1:4" ht="15" customHeight="1">
      <c r="A26" s="23" t="s">
        <v>159</v>
      </c>
      <c r="B26" s="22">
        <v>234349</v>
      </c>
      <c r="C26" s="22">
        <v>8</v>
      </c>
      <c r="D26" s="21">
        <v>3.4</v>
      </c>
    </row>
    <row r="27" spans="1:4" ht="15" customHeight="1">
      <c r="A27" s="23" t="s">
        <v>141</v>
      </c>
      <c r="B27" s="22">
        <v>213295</v>
      </c>
      <c r="C27" s="22">
        <v>7</v>
      </c>
      <c r="D27" s="21">
        <v>3.3</v>
      </c>
    </row>
    <row r="28" spans="1:4" ht="15" customHeight="1">
      <c r="A28" s="23" t="s">
        <v>43</v>
      </c>
      <c r="B28" s="22">
        <v>212303</v>
      </c>
      <c r="C28" s="22">
        <v>7</v>
      </c>
      <c r="D28" s="21">
        <f>C28/(B28/100000)</f>
        <v>3.2971743216063834</v>
      </c>
    </row>
    <row r="29" spans="1:4" ht="15" customHeight="1">
      <c r="A29" s="23" t="s">
        <v>138</v>
      </c>
      <c r="B29" s="22">
        <v>313673</v>
      </c>
      <c r="C29" s="22">
        <v>10</v>
      </c>
      <c r="D29" s="21">
        <v>3.2</v>
      </c>
    </row>
    <row r="30" spans="1:4" ht="15" customHeight="1">
      <c r="A30" s="23" t="s">
        <v>80</v>
      </c>
      <c r="B30" s="22">
        <v>231941</v>
      </c>
      <c r="C30" s="22">
        <v>7</v>
      </c>
      <c r="D30" s="21">
        <v>3</v>
      </c>
    </row>
    <row r="31" spans="1:4" ht="15" customHeight="1">
      <c r="A31" s="23" t="s">
        <v>55</v>
      </c>
      <c r="B31" s="22">
        <v>312195</v>
      </c>
      <c r="C31" s="22">
        <v>9</v>
      </c>
      <c r="D31" s="21">
        <v>2.9</v>
      </c>
    </row>
    <row r="32" spans="1:4" ht="15" customHeight="1">
      <c r="A32" s="23" t="s">
        <v>134</v>
      </c>
      <c r="B32" s="22">
        <v>272068</v>
      </c>
      <c r="C32" s="22">
        <v>8</v>
      </c>
      <c r="D32" s="21">
        <v>2.9</v>
      </c>
    </row>
    <row r="33" spans="1:4" ht="15" customHeight="1">
      <c r="A33" s="23" t="s">
        <v>158</v>
      </c>
      <c r="B33" s="22">
        <v>385577</v>
      </c>
      <c r="C33" s="22">
        <v>11</v>
      </c>
      <c r="D33" s="21">
        <v>2.9</v>
      </c>
    </row>
    <row r="34" spans="1:4" ht="15" customHeight="1">
      <c r="A34" s="23" t="s">
        <v>49</v>
      </c>
      <c r="B34" s="22">
        <v>2714856</v>
      </c>
      <c r="C34" s="22">
        <v>76</v>
      </c>
      <c r="D34" s="21">
        <v>2.8</v>
      </c>
    </row>
    <row r="35" spans="1:4" ht="15" customHeight="1">
      <c r="A35" s="23" t="s">
        <v>148</v>
      </c>
      <c r="B35" s="22">
        <v>318172</v>
      </c>
      <c r="C35" s="22">
        <v>9</v>
      </c>
      <c r="D35" s="21">
        <v>2.8</v>
      </c>
    </row>
    <row r="36" spans="1:4" ht="15" customHeight="1">
      <c r="A36" s="23" t="s">
        <v>212</v>
      </c>
      <c r="B36" s="22">
        <v>339030</v>
      </c>
      <c r="C36" s="22">
        <v>9</v>
      </c>
      <c r="D36" s="21">
        <v>2.7</v>
      </c>
    </row>
    <row r="37" spans="1:4" ht="15" customHeight="1">
      <c r="A37" s="23" t="s">
        <v>99</v>
      </c>
      <c r="B37" s="22">
        <v>655155</v>
      </c>
      <c r="C37" s="22">
        <v>18</v>
      </c>
      <c r="D37" s="21">
        <v>2.7</v>
      </c>
    </row>
    <row r="38" spans="1:4" ht="15" customHeight="1">
      <c r="A38" s="23" t="s">
        <v>84</v>
      </c>
      <c r="B38" s="22">
        <v>834852</v>
      </c>
      <c r="C38" s="22">
        <v>22</v>
      </c>
      <c r="D38" s="21">
        <v>2.6</v>
      </c>
    </row>
    <row r="39" spans="1:4" ht="15" customHeight="1">
      <c r="A39" s="23" t="s">
        <v>89</v>
      </c>
      <c r="B39" s="22">
        <v>464310</v>
      </c>
      <c r="C39" s="22">
        <v>12</v>
      </c>
      <c r="D39" s="21">
        <v>2.6</v>
      </c>
    </row>
    <row r="40" spans="1:4" ht="15" customHeight="1">
      <c r="A40" s="23" t="s">
        <v>139</v>
      </c>
      <c r="B40" s="22">
        <v>475516</v>
      </c>
      <c r="C40" s="22">
        <v>12</v>
      </c>
      <c r="D40" s="21">
        <v>2.5</v>
      </c>
    </row>
    <row r="41" spans="1:4" ht="15" customHeight="1">
      <c r="A41" s="23" t="s">
        <v>46</v>
      </c>
      <c r="B41" s="22">
        <v>245628</v>
      </c>
      <c r="C41" s="22">
        <v>6</v>
      </c>
      <c r="D41" s="21">
        <v>2.4</v>
      </c>
    </row>
    <row r="42" spans="1:4" ht="15" customHeight="1">
      <c r="A42" s="23" t="s">
        <v>60</v>
      </c>
      <c r="B42" s="22">
        <v>672538</v>
      </c>
      <c r="C42" s="22">
        <v>16</v>
      </c>
      <c r="D42" s="21">
        <v>2.4</v>
      </c>
    </row>
    <row r="43" spans="1:4" ht="15" customHeight="1">
      <c r="A43" s="23" t="s">
        <v>125</v>
      </c>
      <c r="B43" s="22">
        <v>245782</v>
      </c>
      <c r="C43" s="22">
        <v>6</v>
      </c>
      <c r="D43" s="21">
        <v>2.4</v>
      </c>
    </row>
    <row r="44" spans="1:4" ht="15" customHeight="1">
      <c r="A44" s="23" t="s">
        <v>136</v>
      </c>
      <c r="B44" s="22">
        <v>423179</v>
      </c>
      <c r="C44" s="22">
        <v>10</v>
      </c>
      <c r="D44" s="21">
        <v>2.4</v>
      </c>
    </row>
    <row r="45" spans="1:4" ht="15" customHeight="1">
      <c r="A45" s="23" t="s">
        <v>92</v>
      </c>
      <c r="B45" s="22">
        <v>305489</v>
      </c>
      <c r="C45" s="22">
        <v>7</v>
      </c>
      <c r="D45" s="21">
        <v>2.3</v>
      </c>
    </row>
    <row r="46" spans="1:4" ht="15" customHeight="1">
      <c r="A46" s="23" t="s">
        <v>206</v>
      </c>
      <c r="B46" s="22">
        <v>555417</v>
      </c>
      <c r="C46" s="22">
        <v>12</v>
      </c>
      <c r="D46" s="21">
        <v>2.2</v>
      </c>
    </row>
    <row r="47" spans="1:4" ht="15" customHeight="1">
      <c r="A47" s="23" t="s">
        <v>42</v>
      </c>
      <c r="B47" s="22">
        <v>230058</v>
      </c>
      <c r="C47" s="22">
        <v>5</v>
      </c>
      <c r="D47" s="21">
        <v>2.2</v>
      </c>
    </row>
    <row r="48" spans="1:4" ht="15" customHeight="1">
      <c r="A48" s="23" t="s">
        <v>124</v>
      </c>
      <c r="B48" s="22">
        <v>277727</v>
      </c>
      <c r="C48" s="22">
        <v>6</v>
      </c>
      <c r="D48" s="21">
        <v>2.2</v>
      </c>
    </row>
    <row r="49" spans="1:4" ht="15" customHeight="1">
      <c r="A49" s="23" t="s">
        <v>135</v>
      </c>
      <c r="B49" s="22">
        <v>603106</v>
      </c>
      <c r="C49" s="22">
        <v>13</v>
      </c>
      <c r="D49" s="21">
        <v>2.2</v>
      </c>
    </row>
    <row r="50" spans="1:4" ht="15" customHeight="1">
      <c r="A50" s="23" t="s">
        <v>59</v>
      </c>
      <c r="B50" s="22">
        <v>239358</v>
      </c>
      <c r="C50" s="22">
        <v>5</v>
      </c>
      <c r="D50" s="21">
        <v>2.1</v>
      </c>
    </row>
    <row r="51" spans="1:4" ht="15" customHeight="1">
      <c r="A51" s="23" t="s">
        <v>91</v>
      </c>
      <c r="B51" s="22">
        <v>596424</v>
      </c>
      <c r="C51" s="22">
        <v>12</v>
      </c>
      <c r="D51" s="21">
        <v>2</v>
      </c>
    </row>
    <row r="52" spans="1:4" ht="15" customHeight="1">
      <c r="A52" s="23" t="s">
        <v>100</v>
      </c>
      <c r="B52" s="22">
        <v>452084</v>
      </c>
      <c r="C52" s="22">
        <v>9</v>
      </c>
      <c r="D52" s="21">
        <v>2</v>
      </c>
    </row>
    <row r="53" spans="1:4" ht="15" customHeight="1">
      <c r="A53" s="23" t="s">
        <v>209</v>
      </c>
      <c r="B53" s="22">
        <v>375600</v>
      </c>
      <c r="C53" s="22">
        <v>7</v>
      </c>
      <c r="D53" s="21">
        <v>1.9</v>
      </c>
    </row>
    <row r="54" spans="1:4" ht="15" customHeight="1">
      <c r="A54" s="23" t="s">
        <v>83</v>
      </c>
      <c r="B54" s="22">
        <v>2160821</v>
      </c>
      <c r="C54" s="22">
        <v>40</v>
      </c>
      <c r="D54" s="21">
        <v>1.9</v>
      </c>
    </row>
    <row r="55" spans="1:4" ht="15" customHeight="1">
      <c r="A55" s="23" t="s">
        <v>132</v>
      </c>
      <c r="B55" s="22">
        <v>1488750</v>
      </c>
      <c r="C55" s="22">
        <v>29</v>
      </c>
      <c r="D55" s="21">
        <v>1.9</v>
      </c>
    </row>
    <row r="56" spans="1:4" ht="15" customHeight="1">
      <c r="A56" s="23" t="s">
        <v>140</v>
      </c>
      <c r="B56" s="22">
        <v>1382951</v>
      </c>
      <c r="C56" s="22">
        <v>26</v>
      </c>
      <c r="D56" s="21">
        <v>1.9</v>
      </c>
    </row>
    <row r="57" spans="1:4" ht="15" customHeight="1">
      <c r="A57" s="23" t="s">
        <v>210</v>
      </c>
      <c r="B57" s="22">
        <v>221045</v>
      </c>
      <c r="C57" s="22">
        <v>4</v>
      </c>
      <c r="D57" s="21">
        <v>1.8</v>
      </c>
    </row>
    <row r="58" spans="1:4" ht="15" customHeight="1">
      <c r="A58" s="23" t="s">
        <v>76</v>
      </c>
      <c r="B58" s="22">
        <v>221140</v>
      </c>
      <c r="C58" s="22">
        <v>4</v>
      </c>
      <c r="D58" s="21">
        <v>1.8</v>
      </c>
    </row>
    <row r="59" spans="1:4" ht="15" customHeight="1">
      <c r="A59" s="23" t="s">
        <v>126</v>
      </c>
      <c r="B59" s="22">
        <v>223491</v>
      </c>
      <c r="C59" s="22">
        <v>4</v>
      </c>
      <c r="D59" s="21">
        <v>1.8</v>
      </c>
    </row>
    <row r="60" spans="1:4" ht="15" customHeight="1">
      <c r="A60" s="23" t="s">
        <v>128</v>
      </c>
      <c r="B60" s="22">
        <v>599199</v>
      </c>
      <c r="C60" s="22">
        <v>11</v>
      </c>
      <c r="D60" s="21">
        <v>1.8</v>
      </c>
    </row>
    <row r="61" spans="1:4" ht="15" customHeight="1">
      <c r="A61" s="23" t="s">
        <v>146</v>
      </c>
      <c r="B61" s="22">
        <v>223514</v>
      </c>
      <c r="C61" s="22">
        <v>4</v>
      </c>
      <c r="D61" s="21">
        <v>1.8</v>
      </c>
    </row>
    <row r="62" spans="1:4" ht="15" customHeight="1">
      <c r="A62" s="23" t="s">
        <v>208</v>
      </c>
      <c r="B62" s="22">
        <v>298610</v>
      </c>
      <c r="C62" s="22">
        <v>5</v>
      </c>
      <c r="D62" s="21">
        <v>1.7</v>
      </c>
    </row>
    <row r="63" spans="1:4" ht="15" customHeight="1">
      <c r="A63" s="23" t="s">
        <v>75</v>
      </c>
      <c r="B63" s="22">
        <v>233564</v>
      </c>
      <c r="C63" s="22">
        <v>4</v>
      </c>
      <c r="D63" s="21">
        <v>1.7</v>
      </c>
    </row>
    <row r="64" spans="1:4" ht="15" customHeight="1">
      <c r="A64" s="23" t="s">
        <v>85</v>
      </c>
      <c r="B64" s="22">
        <v>229985</v>
      </c>
      <c r="C64" s="22">
        <v>4</v>
      </c>
      <c r="D64" s="21">
        <v>1.7</v>
      </c>
    </row>
    <row r="65" spans="1:4" ht="15" customHeight="1">
      <c r="A65" s="23" t="s">
        <v>95</v>
      </c>
      <c r="B65" s="22">
        <v>3857799</v>
      </c>
      <c r="C65" s="22">
        <v>65</v>
      </c>
      <c r="D65" s="21">
        <v>1.7</v>
      </c>
    </row>
    <row r="66" spans="1:4" ht="15" customHeight="1">
      <c r="A66" s="23" t="s">
        <v>97</v>
      </c>
      <c r="B66" s="22">
        <v>236065</v>
      </c>
      <c r="C66" s="22">
        <v>4</v>
      </c>
      <c r="D66" s="21">
        <v>1.7</v>
      </c>
    </row>
    <row r="67" spans="1:4" ht="15" customHeight="1">
      <c r="A67" s="23" t="s">
        <v>137</v>
      </c>
      <c r="B67" s="22">
        <v>231027</v>
      </c>
      <c r="C67" s="22">
        <v>4</v>
      </c>
      <c r="D67" s="21">
        <v>1.7</v>
      </c>
    </row>
    <row r="68" spans="1:4" ht="15" customHeight="1">
      <c r="A68" s="23" t="s">
        <v>61</v>
      </c>
      <c r="B68" s="22">
        <v>254555</v>
      </c>
      <c r="C68" s="22">
        <v>4</v>
      </c>
      <c r="D68" s="21">
        <v>1.6</v>
      </c>
    </row>
    <row r="69" spans="1:4" ht="15" customHeight="1">
      <c r="A69" s="23" t="s">
        <v>147</v>
      </c>
      <c r="B69" s="22">
        <v>634535</v>
      </c>
      <c r="C69" s="22">
        <v>10</v>
      </c>
      <c r="D69" s="21">
        <v>1.6</v>
      </c>
    </row>
    <row r="70" spans="1:4" ht="15" customHeight="1">
      <c r="A70" s="23" t="s">
        <v>121</v>
      </c>
      <c r="B70" s="22">
        <v>648295</v>
      </c>
      <c r="C70" s="22">
        <v>10</v>
      </c>
      <c r="D70" s="21">
        <v>1.5</v>
      </c>
    </row>
    <row r="71" spans="1:4" ht="15" customHeight="1">
      <c r="A71" s="23" t="s">
        <v>145</v>
      </c>
      <c r="B71" s="22">
        <v>330920</v>
      </c>
      <c r="C71" s="22">
        <v>5</v>
      </c>
      <c r="D71" s="21">
        <v>1.5</v>
      </c>
    </row>
    <row r="72" spans="1:4" ht="15" customHeight="1">
      <c r="A72" s="23" t="s">
        <v>56</v>
      </c>
      <c r="B72" s="22">
        <v>1241162</v>
      </c>
      <c r="C72" s="22">
        <v>17</v>
      </c>
      <c r="D72" s="21">
        <v>1.4</v>
      </c>
    </row>
    <row r="73" spans="1:4" ht="15" customHeight="1">
      <c r="A73" s="23" t="s">
        <v>78</v>
      </c>
      <c r="B73" s="22">
        <v>277080</v>
      </c>
      <c r="C73" s="22">
        <v>4</v>
      </c>
      <c r="D73" s="21">
        <v>1.4</v>
      </c>
    </row>
    <row r="74" spans="1:4" ht="15" customHeight="1">
      <c r="A74" s="23" t="s">
        <v>58</v>
      </c>
      <c r="B74" s="22">
        <v>701475</v>
      </c>
      <c r="C74" s="22">
        <v>9</v>
      </c>
      <c r="D74" s="21">
        <v>1.3</v>
      </c>
    </row>
    <row r="75" spans="1:4" ht="15" customHeight="1">
      <c r="A75" s="23" t="s">
        <v>119</v>
      </c>
      <c r="B75" s="22">
        <v>598916</v>
      </c>
      <c r="C75" s="22">
        <v>8</v>
      </c>
      <c r="D75" s="21">
        <v>1.3</v>
      </c>
    </row>
    <row r="76" spans="1:4" ht="15" customHeight="1">
      <c r="A76" s="23" t="s">
        <v>151</v>
      </c>
      <c r="B76" s="22">
        <v>297984</v>
      </c>
      <c r="C76" s="22">
        <v>4</v>
      </c>
      <c r="D76" s="21">
        <v>1.3</v>
      </c>
    </row>
    <row r="77" spans="1:4" ht="15" customHeight="1">
      <c r="A77" s="23" t="s">
        <v>156</v>
      </c>
      <c r="B77" s="22">
        <v>447021</v>
      </c>
      <c r="C77" s="22">
        <v>6</v>
      </c>
      <c r="D77" s="21">
        <v>1.3</v>
      </c>
    </row>
    <row r="78" spans="1:4" ht="15" customHeight="1">
      <c r="A78" s="23" t="s">
        <v>53</v>
      </c>
      <c r="B78" s="22">
        <v>431834</v>
      </c>
      <c r="C78" s="22">
        <v>5</v>
      </c>
      <c r="D78" s="21">
        <v>1.2</v>
      </c>
    </row>
    <row r="79" spans="1:4" ht="15" customHeight="1">
      <c r="A79" s="23" t="s">
        <v>88</v>
      </c>
      <c r="B79" s="22">
        <v>254441</v>
      </c>
      <c r="C79" s="22">
        <v>3</v>
      </c>
      <c r="D79" s="21">
        <v>1.2</v>
      </c>
    </row>
    <row r="80" spans="1:4" ht="15" customHeight="1">
      <c r="A80" s="23" t="s">
        <v>127</v>
      </c>
      <c r="B80" s="22">
        <v>400740</v>
      </c>
      <c r="C80" s="22">
        <v>5</v>
      </c>
      <c r="D80" s="21">
        <v>1.2</v>
      </c>
    </row>
    <row r="81" spans="1:4" ht="15" customHeight="1">
      <c r="A81" s="23" t="s">
        <v>40</v>
      </c>
      <c r="B81" s="22">
        <v>358597</v>
      </c>
      <c r="C81" s="22">
        <v>4</v>
      </c>
      <c r="D81" s="21">
        <v>1.1</v>
      </c>
    </row>
    <row r="82" spans="1:4" ht="15" customHeight="1">
      <c r="A82" s="23" t="s">
        <v>44</v>
      </c>
      <c r="B82" s="22">
        <v>636479</v>
      </c>
      <c r="C82" s="22">
        <v>7</v>
      </c>
      <c r="D82" s="21">
        <v>1.1</v>
      </c>
    </row>
    <row r="83" spans="1:4" ht="15" customHeight="1">
      <c r="A83" s="23" t="s">
        <v>143</v>
      </c>
      <c r="B83" s="22">
        <v>825863</v>
      </c>
      <c r="C83" s="22">
        <v>9</v>
      </c>
      <c r="D83" s="21">
        <v>1.1</v>
      </c>
    </row>
    <row r="84" spans="1:4" ht="15" customHeight="1">
      <c r="A84" s="23" t="s">
        <v>74</v>
      </c>
      <c r="B84" s="22">
        <v>505882</v>
      </c>
      <c r="C84" s="22">
        <v>5</v>
      </c>
      <c r="D84" s="21">
        <v>1</v>
      </c>
    </row>
    <row r="85" spans="1:4" ht="15" customHeight="1">
      <c r="A85" s="23" t="s">
        <v>120</v>
      </c>
      <c r="B85" s="22">
        <v>392880</v>
      </c>
      <c r="C85" s="22">
        <v>4</v>
      </c>
      <c r="D85" s="21">
        <v>1</v>
      </c>
    </row>
    <row r="86" spans="1:4" ht="15" customHeight="1">
      <c r="A86" s="23" t="s">
        <v>142</v>
      </c>
      <c r="B86" s="22">
        <v>1338348</v>
      </c>
      <c r="C86" s="22">
        <v>13</v>
      </c>
      <c r="D86" s="21">
        <v>1</v>
      </c>
    </row>
    <row r="87" spans="1:4" ht="15" customHeight="1">
      <c r="A87" s="23" t="s">
        <v>149</v>
      </c>
      <c r="B87" s="22">
        <v>290770</v>
      </c>
      <c r="C87" s="22">
        <v>3</v>
      </c>
      <c r="D87" s="21">
        <v>1</v>
      </c>
    </row>
    <row r="88" spans="1:4" ht="15" customHeight="1">
      <c r="A88" s="23" t="s">
        <v>77</v>
      </c>
      <c r="B88" s="22">
        <v>232143</v>
      </c>
      <c r="C88" s="22">
        <v>2</v>
      </c>
      <c r="D88" s="21">
        <v>0.9</v>
      </c>
    </row>
    <row r="89" spans="1:4" ht="15" customHeight="1">
      <c r="A89" s="23" t="s">
        <v>50</v>
      </c>
      <c r="B89" s="22">
        <v>252422</v>
      </c>
      <c r="C89" s="22">
        <v>2</v>
      </c>
      <c r="D89" s="21">
        <v>0.8</v>
      </c>
    </row>
    <row r="90" spans="1:4" ht="15" customHeight="1">
      <c r="A90" s="23" t="s">
        <v>96</v>
      </c>
      <c r="B90" s="22">
        <v>750828</v>
      </c>
      <c r="C90" s="22">
        <v>6</v>
      </c>
      <c r="D90" s="21">
        <v>0.8</v>
      </c>
    </row>
    <row r="91" spans="1:4" ht="15" customHeight="1">
      <c r="A91" s="23" t="s">
        <v>54</v>
      </c>
      <c r="B91" s="22">
        <v>809798</v>
      </c>
      <c r="C91" s="22">
        <v>6</v>
      </c>
      <c r="D91" s="21">
        <v>0.7</v>
      </c>
    </row>
    <row r="92" spans="1:4" ht="15" customHeight="1">
      <c r="A92" s="23" t="s">
        <v>94</v>
      </c>
      <c r="B92" s="22">
        <v>467892</v>
      </c>
      <c r="C92" s="22">
        <v>3</v>
      </c>
      <c r="D92" s="21">
        <v>0.6</v>
      </c>
    </row>
    <row r="93" spans="1:4" ht="15" customHeight="1">
      <c r="A93" s="23" t="s">
        <v>123</v>
      </c>
      <c r="B93" s="22">
        <v>8336697</v>
      </c>
      <c r="C93" s="22">
        <v>52</v>
      </c>
      <c r="D93" s="21">
        <v>0.6</v>
      </c>
    </row>
    <row r="94" spans="1:4" ht="15" customHeight="1">
      <c r="A94" s="23" t="s">
        <v>144</v>
      </c>
      <c r="B94" s="22">
        <v>982765</v>
      </c>
      <c r="C94" s="22">
        <v>6</v>
      </c>
      <c r="D94" s="21">
        <v>0.6</v>
      </c>
    </row>
    <row r="95" spans="1:4" ht="15" customHeight="1">
      <c r="A95" s="23" t="s">
        <v>47</v>
      </c>
      <c r="B95" s="22">
        <v>969031</v>
      </c>
      <c r="C95" s="22">
        <v>5</v>
      </c>
      <c r="D95" s="21">
        <v>0.5</v>
      </c>
    </row>
    <row r="96" spans="1:4" ht="15" customHeight="1">
      <c r="A96" s="23" t="s">
        <v>98</v>
      </c>
      <c r="B96" s="22">
        <v>240323</v>
      </c>
      <c r="C96" s="22">
        <v>1</v>
      </c>
      <c r="D96" s="21">
        <v>0.4</v>
      </c>
    </row>
    <row r="97" spans="1:4" ht="15" customHeight="1">
      <c r="A97" s="23" t="s">
        <v>207</v>
      </c>
      <c r="B97" s="22">
        <v>343248</v>
      </c>
      <c r="C97" s="22">
        <v>1</v>
      </c>
      <c r="D97" s="21">
        <v>0.3</v>
      </c>
    </row>
    <row r="98" spans="1:4" ht="15" customHeight="1">
      <c r="A98" s="23" t="s">
        <v>62</v>
      </c>
      <c r="B98" s="22">
        <v>777992</v>
      </c>
      <c r="C98" s="22">
        <v>2</v>
      </c>
      <c r="D98" s="21">
        <v>0.3</v>
      </c>
    </row>
    <row r="99" spans="1:4" ht="15" customHeight="1">
      <c r="A99" s="23" t="s">
        <v>48</v>
      </c>
      <c r="B99" s="22">
        <v>228417</v>
      </c>
      <c r="C99" s="22">
        <v>0</v>
      </c>
      <c r="D99" s="21">
        <v>0</v>
      </c>
    </row>
    <row r="100" spans="1:4" ht="15" customHeight="1">
      <c r="A100" s="23" t="s">
        <v>63</v>
      </c>
      <c r="B100" s="22">
        <v>221986</v>
      </c>
      <c r="C100" s="22">
        <v>0</v>
      </c>
      <c r="D100" s="21">
        <v>0</v>
      </c>
    </row>
    <row r="101" spans="1:4" ht="15" customHeight="1">
      <c r="A101" s="23" t="s">
        <v>90</v>
      </c>
      <c r="B101" s="22">
        <v>244731</v>
      </c>
      <c r="C101" s="22">
        <v>0</v>
      </c>
      <c r="D101" s="21">
        <v>0</v>
      </c>
    </row>
    <row r="102" spans="1:4" ht="15" customHeight="1">
      <c r="A102" s="23" t="s">
        <v>81</v>
      </c>
      <c r="B102" s="22">
        <v>345610</v>
      </c>
      <c r="C102" s="22" t="s">
        <v>82</v>
      </c>
      <c r="D102" s="21"/>
    </row>
    <row r="103" spans="1:3" ht="15" customHeight="1">
      <c r="A103" s="23" t="s">
        <v>153</v>
      </c>
      <c r="B103" s="22">
        <v>284012</v>
      </c>
      <c r="C103" s="22" t="s">
        <v>82</v>
      </c>
    </row>
    <row r="104" spans="1:4" ht="15" customHeight="1">
      <c r="A104" s="18" t="s">
        <v>160</v>
      </c>
      <c r="B104" s="17"/>
      <c r="C104" s="20">
        <f>SUM(C4:C103)</f>
        <v>1273</v>
      </c>
      <c r="D104" s="19"/>
    </row>
    <row r="105" spans="1:4" ht="15" customHeight="1">
      <c r="A105" s="18" t="s">
        <v>161</v>
      </c>
      <c r="B105" s="17"/>
      <c r="C105" s="17"/>
      <c r="D105" s="16">
        <f>MEDIAN(D4:D103)</f>
        <v>1.95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5"/>
  <sheetViews>
    <sheetView zoomScaleSheetLayoutView="113" zoomScalePageLayoutView="0" workbookViewId="0" topLeftCell="A1">
      <selection activeCell="A1" sqref="A1"/>
    </sheetView>
  </sheetViews>
  <sheetFormatPr defaultColWidth="11.421875" defaultRowHeight="15" customHeight="1"/>
  <cols>
    <col min="1" max="1" width="32.8515625" style="13" customWidth="1"/>
    <col min="2" max="2" width="18.140625" style="15" customWidth="1"/>
    <col min="3" max="3" width="13.421875" style="15" customWidth="1"/>
    <col min="4" max="4" width="17.421875" style="14" customWidth="1"/>
    <col min="5" max="16384" width="11.421875" style="13" customWidth="1"/>
  </cols>
  <sheetData>
    <row r="1" ht="29.25" customHeight="1">
      <c r="A1" s="72" t="s">
        <v>37</v>
      </c>
    </row>
    <row r="2" spans="1:4" ht="15" customHeight="1">
      <c r="A2" s="18">
        <v>2013</v>
      </c>
      <c r="B2" s="22"/>
      <c r="C2" s="22"/>
      <c r="D2" s="21"/>
    </row>
    <row r="3" spans="1:4" ht="43.5" customHeight="1">
      <c r="A3" s="31" t="s">
        <v>202</v>
      </c>
      <c r="B3" s="33" t="s">
        <v>203</v>
      </c>
      <c r="C3" s="33" t="s">
        <v>38</v>
      </c>
      <c r="D3" s="34" t="s">
        <v>37</v>
      </c>
    </row>
    <row r="4" spans="1:4" ht="15" customHeight="1">
      <c r="A4" s="23" t="s">
        <v>125</v>
      </c>
      <c r="B4" s="22">
        <v>245782</v>
      </c>
      <c r="C4" s="22">
        <v>148</v>
      </c>
      <c r="D4" s="21">
        <v>6</v>
      </c>
    </row>
    <row r="5" spans="1:4" ht="15" customHeight="1">
      <c r="A5" s="23" t="s">
        <v>120</v>
      </c>
      <c r="B5" s="22">
        <v>392880</v>
      </c>
      <c r="C5" s="22">
        <v>181</v>
      </c>
      <c r="D5" s="21">
        <v>4.6</v>
      </c>
    </row>
    <row r="6" spans="1:4" ht="15" customHeight="1">
      <c r="A6" s="23" t="s">
        <v>129</v>
      </c>
      <c r="B6" s="22">
        <v>421570</v>
      </c>
      <c r="C6" s="22">
        <v>194</v>
      </c>
      <c r="D6" s="21">
        <v>4.6</v>
      </c>
    </row>
    <row r="7" spans="1:4" ht="15" customHeight="1">
      <c r="A7" s="23" t="s">
        <v>159</v>
      </c>
      <c r="B7" s="22">
        <v>234349</v>
      </c>
      <c r="C7" s="22">
        <v>108</v>
      </c>
      <c r="D7" s="21">
        <v>4.6</v>
      </c>
    </row>
    <row r="8" spans="1:4" ht="15" customHeight="1">
      <c r="A8" s="23" t="s">
        <v>51</v>
      </c>
      <c r="B8" s="22">
        <v>296550</v>
      </c>
      <c r="C8" s="22">
        <v>125</v>
      </c>
      <c r="D8" s="21">
        <v>4.2</v>
      </c>
    </row>
    <row r="9" spans="1:4" ht="15" customHeight="1">
      <c r="A9" s="23" t="s">
        <v>210</v>
      </c>
      <c r="B9" s="22">
        <v>221045</v>
      </c>
      <c r="C9" s="22">
        <v>89</v>
      </c>
      <c r="D9" s="21">
        <v>4</v>
      </c>
    </row>
    <row r="10" spans="1:4" ht="15" customHeight="1">
      <c r="A10" s="23" t="s">
        <v>78</v>
      </c>
      <c r="B10" s="22">
        <v>277080</v>
      </c>
      <c r="C10" s="22">
        <v>111</v>
      </c>
      <c r="D10" s="21">
        <v>4</v>
      </c>
    </row>
    <row r="11" spans="1:4" ht="15" customHeight="1">
      <c r="A11" s="23" t="s">
        <v>211</v>
      </c>
      <c r="B11" s="22">
        <v>443775</v>
      </c>
      <c r="C11" s="22">
        <v>175</v>
      </c>
      <c r="D11" s="21">
        <v>3.9</v>
      </c>
    </row>
    <row r="12" spans="1:4" ht="15" customHeight="1">
      <c r="A12" s="23" t="s">
        <v>98</v>
      </c>
      <c r="B12" s="22">
        <v>240323</v>
      </c>
      <c r="C12" s="22">
        <v>92</v>
      </c>
      <c r="D12" s="21">
        <v>3.8</v>
      </c>
    </row>
    <row r="13" spans="1:4" ht="15" customHeight="1">
      <c r="A13" s="23" t="s">
        <v>148</v>
      </c>
      <c r="B13" s="22">
        <v>318172</v>
      </c>
      <c r="C13" s="22">
        <v>114</v>
      </c>
      <c r="D13" s="21">
        <v>3.6</v>
      </c>
    </row>
    <row r="14" spans="1:4" ht="15" customHeight="1">
      <c r="A14" s="23" t="s">
        <v>156</v>
      </c>
      <c r="B14" s="22">
        <v>447021</v>
      </c>
      <c r="C14" s="22">
        <v>161</v>
      </c>
      <c r="D14" s="21">
        <v>3.6</v>
      </c>
    </row>
    <row r="15" spans="1:4" ht="15" customHeight="1">
      <c r="A15" s="23" t="s">
        <v>155</v>
      </c>
      <c r="B15" s="22">
        <v>393987</v>
      </c>
      <c r="C15" s="22">
        <v>132</v>
      </c>
      <c r="D15" s="21">
        <v>3.4</v>
      </c>
    </row>
    <row r="16" spans="1:4" ht="15" customHeight="1">
      <c r="A16" s="23" t="s">
        <v>59</v>
      </c>
      <c r="B16" s="22">
        <v>239358</v>
      </c>
      <c r="C16" s="22">
        <v>78</v>
      </c>
      <c r="D16" s="21">
        <v>3.3</v>
      </c>
    </row>
    <row r="17" spans="1:4" ht="15" customHeight="1">
      <c r="A17" s="23" t="s">
        <v>157</v>
      </c>
      <c r="B17" s="22">
        <v>632323</v>
      </c>
      <c r="C17" s="22">
        <v>207</v>
      </c>
      <c r="D17" s="21">
        <v>3.3</v>
      </c>
    </row>
    <row r="18" spans="1:4" ht="15" customHeight="1">
      <c r="A18" s="23" t="s">
        <v>42</v>
      </c>
      <c r="B18" s="22">
        <v>230058</v>
      </c>
      <c r="C18" s="22">
        <v>71</v>
      </c>
      <c r="D18" s="21">
        <v>3.1</v>
      </c>
    </row>
    <row r="19" spans="1:4" ht="15" customHeight="1">
      <c r="A19" s="23" t="s">
        <v>134</v>
      </c>
      <c r="B19" s="22">
        <v>272068</v>
      </c>
      <c r="C19" s="22">
        <v>81</v>
      </c>
      <c r="D19" s="21">
        <v>3</v>
      </c>
    </row>
    <row r="20" spans="1:4" ht="15" customHeight="1">
      <c r="A20" s="23" t="s">
        <v>48</v>
      </c>
      <c r="B20" s="22">
        <v>228417</v>
      </c>
      <c r="C20" s="22">
        <v>63</v>
      </c>
      <c r="D20" s="21">
        <v>2.8</v>
      </c>
    </row>
    <row r="21" spans="1:4" ht="15" customHeight="1">
      <c r="A21" s="23" t="s">
        <v>52</v>
      </c>
      <c r="B21" s="22">
        <v>390928</v>
      </c>
      <c r="C21" s="22">
        <v>111</v>
      </c>
      <c r="D21" s="21">
        <v>2.8</v>
      </c>
    </row>
    <row r="22" spans="1:4" ht="15" customHeight="1">
      <c r="A22" s="23" t="s">
        <v>85</v>
      </c>
      <c r="B22" s="22">
        <v>229985</v>
      </c>
      <c r="C22" s="22">
        <v>64</v>
      </c>
      <c r="D22" s="21">
        <v>2.8</v>
      </c>
    </row>
    <row r="23" spans="1:4" ht="15" customHeight="1">
      <c r="A23" s="23" t="s">
        <v>133</v>
      </c>
      <c r="B23" s="22">
        <v>306211</v>
      </c>
      <c r="C23" s="22">
        <v>87</v>
      </c>
      <c r="D23" s="21">
        <v>2.8</v>
      </c>
    </row>
    <row r="24" spans="1:4" ht="15" customHeight="1">
      <c r="A24" s="23" t="s">
        <v>150</v>
      </c>
      <c r="B24" s="22">
        <v>246541</v>
      </c>
      <c r="C24" s="22">
        <v>66</v>
      </c>
      <c r="D24" s="21">
        <v>2.7</v>
      </c>
    </row>
    <row r="25" spans="1:4" ht="15" customHeight="1">
      <c r="A25" s="23" t="s">
        <v>92</v>
      </c>
      <c r="B25" s="22">
        <v>305489</v>
      </c>
      <c r="C25" s="22">
        <v>80</v>
      </c>
      <c r="D25" s="21">
        <v>2.6</v>
      </c>
    </row>
    <row r="26" spans="1:4" ht="15" customHeight="1">
      <c r="A26" s="23" t="s">
        <v>97</v>
      </c>
      <c r="B26" s="22">
        <v>236065</v>
      </c>
      <c r="C26" s="22">
        <v>61</v>
      </c>
      <c r="D26" s="21">
        <v>2.6</v>
      </c>
    </row>
    <row r="27" spans="1:4" ht="15" customHeight="1">
      <c r="A27" s="23" t="s">
        <v>136</v>
      </c>
      <c r="B27" s="22">
        <v>423179</v>
      </c>
      <c r="C27" s="22">
        <v>112</v>
      </c>
      <c r="D27" s="21">
        <v>2.6</v>
      </c>
    </row>
    <row r="28" spans="1:4" ht="15" customHeight="1">
      <c r="A28" s="23" t="s">
        <v>147</v>
      </c>
      <c r="B28" s="22">
        <v>634535</v>
      </c>
      <c r="C28" s="22">
        <v>165</v>
      </c>
      <c r="D28" s="21">
        <v>2.6</v>
      </c>
    </row>
    <row r="29" spans="1:4" ht="15" customHeight="1">
      <c r="A29" s="23" t="s">
        <v>149</v>
      </c>
      <c r="B29" s="22">
        <v>290770</v>
      </c>
      <c r="C29" s="22">
        <v>77</v>
      </c>
      <c r="D29" s="21">
        <v>2.6</v>
      </c>
    </row>
    <row r="30" spans="1:4" ht="15" customHeight="1">
      <c r="A30" s="23" t="s">
        <v>206</v>
      </c>
      <c r="B30" s="22">
        <v>555417</v>
      </c>
      <c r="C30" s="22">
        <v>139</v>
      </c>
      <c r="D30" s="21">
        <v>2.5</v>
      </c>
    </row>
    <row r="31" spans="1:4" ht="15" customHeight="1">
      <c r="A31" s="23" t="s">
        <v>146</v>
      </c>
      <c r="B31" s="22">
        <v>223514</v>
      </c>
      <c r="C31" s="22">
        <v>55</v>
      </c>
      <c r="D31" s="21">
        <v>2.5</v>
      </c>
    </row>
    <row r="32" spans="1:4" ht="15" customHeight="1">
      <c r="A32" s="23" t="s">
        <v>61</v>
      </c>
      <c r="B32" s="22">
        <v>254555</v>
      </c>
      <c r="C32" s="22">
        <v>62</v>
      </c>
      <c r="D32" s="21">
        <v>2.4</v>
      </c>
    </row>
    <row r="33" spans="1:4" ht="15" customHeight="1">
      <c r="A33" s="23" t="s">
        <v>57</v>
      </c>
      <c r="B33" s="22">
        <v>634265</v>
      </c>
      <c r="C33" s="22">
        <v>148</v>
      </c>
      <c r="D33" s="21">
        <v>2.3</v>
      </c>
    </row>
    <row r="34" spans="1:4" ht="15" customHeight="1">
      <c r="A34" s="23" t="s">
        <v>89</v>
      </c>
      <c r="B34" s="22">
        <v>464310</v>
      </c>
      <c r="C34" s="22">
        <v>105</v>
      </c>
      <c r="D34" s="21">
        <v>2.3</v>
      </c>
    </row>
    <row r="35" spans="1:4" ht="15" customHeight="1">
      <c r="A35" s="23" t="s">
        <v>96</v>
      </c>
      <c r="B35" s="22">
        <v>750828</v>
      </c>
      <c r="C35" s="22">
        <v>174</v>
      </c>
      <c r="D35" s="21">
        <v>2.3</v>
      </c>
    </row>
    <row r="36" spans="1:4" ht="15" customHeight="1">
      <c r="A36" s="23" t="s">
        <v>151</v>
      </c>
      <c r="B36" s="22">
        <v>297984</v>
      </c>
      <c r="C36" s="22">
        <v>68</v>
      </c>
      <c r="D36" s="21">
        <v>2.3</v>
      </c>
    </row>
    <row r="37" spans="1:4" ht="15" customHeight="1">
      <c r="A37" s="23" t="s">
        <v>45</v>
      </c>
      <c r="B37" s="22">
        <v>259384</v>
      </c>
      <c r="C37" s="22">
        <v>54</v>
      </c>
      <c r="D37" s="21">
        <v>2.1</v>
      </c>
    </row>
    <row r="38" spans="1:4" ht="15" customHeight="1">
      <c r="A38" s="23" t="s">
        <v>56</v>
      </c>
      <c r="B38" s="22">
        <v>1241162</v>
      </c>
      <c r="C38" s="22">
        <v>258</v>
      </c>
      <c r="D38" s="21">
        <v>2.1</v>
      </c>
    </row>
    <row r="39" spans="1:4" ht="15" customHeight="1">
      <c r="A39" s="23" t="s">
        <v>79</v>
      </c>
      <c r="B39" s="22">
        <v>265679</v>
      </c>
      <c r="C39" s="22">
        <v>57</v>
      </c>
      <c r="D39" s="21">
        <v>2.1</v>
      </c>
    </row>
    <row r="40" spans="1:4" ht="15" customHeight="1">
      <c r="A40" s="23" t="s">
        <v>135</v>
      </c>
      <c r="B40" s="22">
        <v>603106</v>
      </c>
      <c r="C40" s="22">
        <v>124</v>
      </c>
      <c r="D40" s="21">
        <v>2.1</v>
      </c>
    </row>
    <row r="41" spans="1:4" ht="15" customHeight="1">
      <c r="A41" s="23" t="s">
        <v>49</v>
      </c>
      <c r="B41" s="22">
        <v>2714856</v>
      </c>
      <c r="C41" s="22">
        <v>548</v>
      </c>
      <c r="D41" s="21">
        <v>2</v>
      </c>
    </row>
    <row r="42" spans="1:4" ht="15" customHeight="1">
      <c r="A42" s="23" t="s">
        <v>131</v>
      </c>
      <c r="B42" s="22">
        <v>1547607</v>
      </c>
      <c r="C42" s="22">
        <v>308</v>
      </c>
      <c r="D42" s="21">
        <v>2</v>
      </c>
    </row>
    <row r="43" spans="1:4" ht="15" customHeight="1">
      <c r="A43" s="23" t="s">
        <v>137</v>
      </c>
      <c r="B43" s="22">
        <v>231027</v>
      </c>
      <c r="C43" s="22">
        <v>47</v>
      </c>
      <c r="D43" s="21">
        <v>2</v>
      </c>
    </row>
    <row r="44" spans="1:4" ht="15" customHeight="1">
      <c r="A44" s="23" t="s">
        <v>158</v>
      </c>
      <c r="B44" s="22">
        <v>385577</v>
      </c>
      <c r="C44" s="22">
        <v>77</v>
      </c>
      <c r="D44" s="21">
        <v>2</v>
      </c>
    </row>
    <row r="45" spans="1:4" ht="15" customHeight="1">
      <c r="A45" s="23" t="s">
        <v>212</v>
      </c>
      <c r="B45" s="22">
        <v>339030</v>
      </c>
      <c r="C45" s="22">
        <v>65</v>
      </c>
      <c r="D45" s="21">
        <v>1.9</v>
      </c>
    </row>
    <row r="46" spans="1:4" ht="15" customHeight="1">
      <c r="A46" s="23" t="s">
        <v>87</v>
      </c>
      <c r="B46" s="22">
        <v>836507</v>
      </c>
      <c r="C46" s="22">
        <v>161</v>
      </c>
      <c r="D46" s="21">
        <v>1.9</v>
      </c>
    </row>
    <row r="47" spans="1:4" ht="15" customHeight="1">
      <c r="A47" s="23" t="s">
        <v>41</v>
      </c>
      <c r="B47" s="22">
        <v>621342</v>
      </c>
      <c r="C47" s="22">
        <v>110</v>
      </c>
      <c r="D47" s="21">
        <v>1.8</v>
      </c>
    </row>
    <row r="48" spans="1:4" ht="15" customHeight="1">
      <c r="A48" s="23" t="s">
        <v>143</v>
      </c>
      <c r="B48" s="22">
        <v>825863</v>
      </c>
      <c r="C48" s="22">
        <v>152</v>
      </c>
      <c r="D48" s="21">
        <v>1.8</v>
      </c>
    </row>
    <row r="49" spans="1:4" ht="15" customHeight="1">
      <c r="A49" s="23" t="s">
        <v>54</v>
      </c>
      <c r="B49" s="22">
        <v>809798</v>
      </c>
      <c r="C49" s="22">
        <v>141</v>
      </c>
      <c r="D49" s="21">
        <v>1.7</v>
      </c>
    </row>
    <row r="50" spans="1:4" ht="15" customHeight="1">
      <c r="A50" s="23" t="s">
        <v>58</v>
      </c>
      <c r="B50" s="22">
        <v>701475</v>
      </c>
      <c r="C50" s="22">
        <v>122</v>
      </c>
      <c r="D50" s="21">
        <v>1.7</v>
      </c>
    </row>
    <row r="51" spans="1:4" ht="15" customHeight="1">
      <c r="A51" s="23" t="s">
        <v>122</v>
      </c>
      <c r="B51" s="22">
        <v>369250</v>
      </c>
      <c r="C51" s="22">
        <v>61</v>
      </c>
      <c r="D51" s="21">
        <v>1.7</v>
      </c>
    </row>
    <row r="52" spans="1:4" ht="15" customHeight="1">
      <c r="A52" s="23" t="s">
        <v>154</v>
      </c>
      <c r="B52" s="22">
        <v>524295</v>
      </c>
      <c r="C52" s="22">
        <v>89</v>
      </c>
      <c r="D52" s="21">
        <v>1.7</v>
      </c>
    </row>
    <row r="53" spans="1:4" ht="15" customHeight="1">
      <c r="A53" s="23" t="s">
        <v>44</v>
      </c>
      <c r="B53" s="22">
        <v>636479</v>
      </c>
      <c r="C53" s="22">
        <v>100</v>
      </c>
      <c r="D53" s="21">
        <v>1.6</v>
      </c>
    </row>
    <row r="54" spans="1:4" ht="15" customHeight="1">
      <c r="A54" s="23" t="s">
        <v>63</v>
      </c>
      <c r="B54" s="22">
        <v>221986</v>
      </c>
      <c r="C54" s="22">
        <v>36</v>
      </c>
      <c r="D54" s="21">
        <v>1.6</v>
      </c>
    </row>
    <row r="55" spans="1:4" ht="15" customHeight="1">
      <c r="A55" s="23" t="s">
        <v>77</v>
      </c>
      <c r="B55" s="22">
        <v>232143</v>
      </c>
      <c r="C55" s="22">
        <v>38</v>
      </c>
      <c r="D55" s="21">
        <v>1.6</v>
      </c>
    </row>
    <row r="56" spans="1:4" ht="15" customHeight="1">
      <c r="A56" s="23" t="s">
        <v>80</v>
      </c>
      <c r="B56" s="22">
        <v>231941</v>
      </c>
      <c r="C56" s="22">
        <v>38</v>
      </c>
      <c r="D56" s="21">
        <v>1.6</v>
      </c>
    </row>
    <row r="57" spans="1:4" ht="15" customHeight="1">
      <c r="A57" s="23" t="s">
        <v>93</v>
      </c>
      <c r="B57" s="22">
        <v>265404</v>
      </c>
      <c r="C57" s="22">
        <v>42</v>
      </c>
      <c r="D57" s="21">
        <v>1.6</v>
      </c>
    </row>
    <row r="58" spans="1:4" ht="15" customHeight="1">
      <c r="A58" s="23" t="s">
        <v>124</v>
      </c>
      <c r="B58" s="22">
        <v>277727</v>
      </c>
      <c r="C58" s="22">
        <v>45</v>
      </c>
      <c r="D58" s="21">
        <v>1.6</v>
      </c>
    </row>
    <row r="59" spans="1:4" ht="15" customHeight="1">
      <c r="A59" s="23" t="s">
        <v>130</v>
      </c>
      <c r="B59" s="22">
        <v>249562</v>
      </c>
      <c r="C59" s="22">
        <v>40</v>
      </c>
      <c r="D59" s="21">
        <v>1.6</v>
      </c>
    </row>
    <row r="60" spans="1:4" ht="15" customHeight="1">
      <c r="A60" s="23" t="s">
        <v>75</v>
      </c>
      <c r="B60" s="22">
        <v>233564</v>
      </c>
      <c r="C60" s="22">
        <v>35</v>
      </c>
      <c r="D60" s="21">
        <v>1.5</v>
      </c>
    </row>
    <row r="61" spans="1:4" ht="15" customHeight="1">
      <c r="A61" s="23" t="s">
        <v>86</v>
      </c>
      <c r="B61" s="22">
        <v>225427</v>
      </c>
      <c r="C61" s="22">
        <v>34</v>
      </c>
      <c r="D61" s="21">
        <v>1.5</v>
      </c>
    </row>
    <row r="62" spans="1:4" ht="15" customHeight="1">
      <c r="A62" s="23" t="s">
        <v>94</v>
      </c>
      <c r="B62" s="22">
        <v>467892</v>
      </c>
      <c r="C62" s="22">
        <v>69</v>
      </c>
      <c r="D62" s="21">
        <v>1.5</v>
      </c>
    </row>
    <row r="63" spans="1:4" ht="15" customHeight="1">
      <c r="A63" s="23" t="s">
        <v>47</v>
      </c>
      <c r="B63" s="22">
        <v>969031</v>
      </c>
      <c r="C63" s="22">
        <v>140</v>
      </c>
      <c r="D63" s="21">
        <v>1.4</v>
      </c>
    </row>
    <row r="64" spans="1:4" ht="15" customHeight="1">
      <c r="A64" s="23" t="s">
        <v>55</v>
      </c>
      <c r="B64" s="22">
        <v>312195</v>
      </c>
      <c r="C64" s="22">
        <v>44</v>
      </c>
      <c r="D64" s="21">
        <v>1.4</v>
      </c>
    </row>
    <row r="65" spans="1:4" ht="15" customHeight="1">
      <c r="A65" s="23" t="s">
        <v>84</v>
      </c>
      <c r="B65" s="22">
        <v>834852</v>
      </c>
      <c r="C65" s="22">
        <v>113</v>
      </c>
      <c r="D65" s="21">
        <v>1.4</v>
      </c>
    </row>
    <row r="66" spans="1:4" ht="15" customHeight="1">
      <c r="A66" s="23" t="s">
        <v>101</v>
      </c>
      <c r="B66" s="22">
        <v>413892</v>
      </c>
      <c r="C66" s="22">
        <v>57</v>
      </c>
      <c r="D66" s="21">
        <v>1.4</v>
      </c>
    </row>
    <row r="67" spans="1:4" ht="15" customHeight="1">
      <c r="A67" s="23" t="s">
        <v>152</v>
      </c>
      <c r="B67" s="22">
        <v>347645</v>
      </c>
      <c r="C67" s="22">
        <v>48</v>
      </c>
      <c r="D67" s="21">
        <v>1.4</v>
      </c>
    </row>
    <row r="68" spans="1:4" ht="15" customHeight="1">
      <c r="A68" s="23" t="s">
        <v>39</v>
      </c>
      <c r="B68" s="22">
        <v>842592</v>
      </c>
      <c r="C68" s="22">
        <v>110</v>
      </c>
      <c r="D68" s="21">
        <v>1.3</v>
      </c>
    </row>
    <row r="69" spans="1:4" ht="15" customHeight="1">
      <c r="A69" s="23" t="s">
        <v>119</v>
      </c>
      <c r="B69" s="22">
        <v>598916</v>
      </c>
      <c r="C69" s="22">
        <v>78</v>
      </c>
      <c r="D69" s="21">
        <v>1.3</v>
      </c>
    </row>
    <row r="70" spans="1:4" ht="15" customHeight="1">
      <c r="A70" s="23" t="s">
        <v>128</v>
      </c>
      <c r="B70" s="22">
        <v>599199</v>
      </c>
      <c r="C70" s="22">
        <v>75</v>
      </c>
      <c r="D70" s="21">
        <v>1.3</v>
      </c>
    </row>
    <row r="71" spans="1:4" ht="15" customHeight="1">
      <c r="A71" s="23" t="s">
        <v>209</v>
      </c>
      <c r="B71" s="22">
        <v>375600</v>
      </c>
      <c r="C71" s="22">
        <v>45</v>
      </c>
      <c r="D71" s="21">
        <v>1.2</v>
      </c>
    </row>
    <row r="72" spans="1:4" ht="15" customHeight="1">
      <c r="A72" s="23" t="s">
        <v>53</v>
      </c>
      <c r="B72" s="22">
        <v>431834</v>
      </c>
      <c r="C72" s="22">
        <v>53</v>
      </c>
      <c r="D72" s="21">
        <v>1.2</v>
      </c>
    </row>
    <row r="73" spans="1:4" ht="15" customHeight="1">
      <c r="A73" s="23" t="s">
        <v>99</v>
      </c>
      <c r="B73" s="22">
        <v>655155</v>
      </c>
      <c r="C73" s="22">
        <v>81</v>
      </c>
      <c r="D73" s="21">
        <v>1.2</v>
      </c>
    </row>
    <row r="74" spans="1:4" ht="15" customHeight="1">
      <c r="A74" s="23" t="s">
        <v>46</v>
      </c>
      <c r="B74" s="22">
        <v>245628</v>
      </c>
      <c r="C74" s="22">
        <v>27</v>
      </c>
      <c r="D74" s="21">
        <v>1.1</v>
      </c>
    </row>
    <row r="75" spans="1:4" ht="15" customHeight="1">
      <c r="A75" s="23" t="s">
        <v>62</v>
      </c>
      <c r="B75" s="22">
        <v>777992</v>
      </c>
      <c r="C75" s="22">
        <v>87</v>
      </c>
      <c r="D75" s="21">
        <v>1.1</v>
      </c>
    </row>
    <row r="76" spans="1:4" ht="15" customHeight="1">
      <c r="A76" s="23" t="s">
        <v>91</v>
      </c>
      <c r="B76" s="22">
        <v>596424</v>
      </c>
      <c r="C76" s="22">
        <v>65</v>
      </c>
      <c r="D76" s="21">
        <v>1.1</v>
      </c>
    </row>
    <row r="77" spans="1:4" ht="15" customHeight="1">
      <c r="A77" s="23" t="s">
        <v>127</v>
      </c>
      <c r="B77" s="22">
        <v>400740</v>
      </c>
      <c r="C77" s="22">
        <v>45</v>
      </c>
      <c r="D77" s="21">
        <v>1.1</v>
      </c>
    </row>
    <row r="78" spans="1:4" ht="15" customHeight="1">
      <c r="A78" s="23" t="s">
        <v>142</v>
      </c>
      <c r="B78" s="22">
        <v>1338348</v>
      </c>
      <c r="C78" s="22">
        <v>153</v>
      </c>
      <c r="D78" s="21">
        <v>1.1</v>
      </c>
    </row>
    <row r="79" spans="1:4" ht="15" customHeight="1">
      <c r="A79" s="23" t="s">
        <v>83</v>
      </c>
      <c r="B79" s="22">
        <v>2160821</v>
      </c>
      <c r="C79" s="22">
        <v>218</v>
      </c>
      <c r="D79" s="21">
        <v>1</v>
      </c>
    </row>
    <row r="80" spans="1:4" ht="15" customHeight="1">
      <c r="A80" s="23" t="s">
        <v>139</v>
      </c>
      <c r="B80" s="22">
        <v>475516</v>
      </c>
      <c r="C80" s="22">
        <v>49</v>
      </c>
      <c r="D80" s="21">
        <v>1</v>
      </c>
    </row>
    <row r="81" spans="1:4" ht="15" customHeight="1">
      <c r="A81" s="23" t="s">
        <v>141</v>
      </c>
      <c r="B81" s="22">
        <v>213295</v>
      </c>
      <c r="C81" s="22">
        <v>21</v>
      </c>
      <c r="D81" s="21">
        <v>1</v>
      </c>
    </row>
    <row r="82" spans="1:4" ht="15" customHeight="1">
      <c r="A82" s="23" t="s">
        <v>144</v>
      </c>
      <c r="B82" s="22">
        <v>982765</v>
      </c>
      <c r="C82" s="22">
        <v>95</v>
      </c>
      <c r="D82" s="21">
        <v>1</v>
      </c>
    </row>
    <row r="83" spans="1:4" ht="15" customHeight="1">
      <c r="A83" s="23" t="s">
        <v>40</v>
      </c>
      <c r="B83" s="22">
        <v>358597</v>
      </c>
      <c r="C83" s="22">
        <v>33</v>
      </c>
      <c r="D83" s="21">
        <v>0.9</v>
      </c>
    </row>
    <row r="84" spans="1:4" ht="15" customHeight="1">
      <c r="A84" s="23" t="s">
        <v>95</v>
      </c>
      <c r="B84" s="22">
        <v>3857799</v>
      </c>
      <c r="C84" s="22">
        <v>333</v>
      </c>
      <c r="D84" s="21">
        <v>0.9</v>
      </c>
    </row>
    <row r="85" spans="1:4" ht="15" customHeight="1">
      <c r="A85" s="23" t="s">
        <v>140</v>
      </c>
      <c r="B85" s="22">
        <v>1382951</v>
      </c>
      <c r="C85" s="22">
        <v>120</v>
      </c>
      <c r="D85" s="21">
        <v>0.9</v>
      </c>
    </row>
    <row r="86" spans="1:4" ht="15" customHeight="1">
      <c r="A86" s="23" t="s">
        <v>145</v>
      </c>
      <c r="B86" s="22">
        <v>330920</v>
      </c>
      <c r="C86" s="22">
        <v>30</v>
      </c>
      <c r="D86" s="21">
        <v>0.9</v>
      </c>
    </row>
    <row r="87" spans="1:4" ht="15" customHeight="1">
      <c r="A87" s="23" t="s">
        <v>208</v>
      </c>
      <c r="B87" s="22">
        <v>298610</v>
      </c>
      <c r="C87" s="22">
        <v>23</v>
      </c>
      <c r="D87" s="21">
        <v>0.8</v>
      </c>
    </row>
    <row r="88" spans="1:4" ht="15" customHeight="1">
      <c r="A88" s="23" t="s">
        <v>121</v>
      </c>
      <c r="B88" s="22">
        <v>648295</v>
      </c>
      <c r="C88" s="22">
        <v>50</v>
      </c>
      <c r="D88" s="21">
        <v>0.8</v>
      </c>
    </row>
    <row r="89" spans="1:4" ht="15" customHeight="1">
      <c r="A89" s="23" t="s">
        <v>123</v>
      </c>
      <c r="B89" s="22">
        <v>8336697</v>
      </c>
      <c r="C89" s="22">
        <v>705</v>
      </c>
      <c r="D89" s="21">
        <v>0.8</v>
      </c>
    </row>
    <row r="90" spans="1:4" ht="15" customHeight="1">
      <c r="A90" s="23" t="s">
        <v>132</v>
      </c>
      <c r="B90" s="22">
        <v>1488750</v>
      </c>
      <c r="C90" s="22">
        <v>126</v>
      </c>
      <c r="D90" s="21">
        <v>0.8</v>
      </c>
    </row>
    <row r="91" spans="1:4" ht="15" customHeight="1">
      <c r="A91" s="23" t="s">
        <v>138</v>
      </c>
      <c r="B91" s="22">
        <v>313673</v>
      </c>
      <c r="C91" s="22">
        <v>25</v>
      </c>
      <c r="D91" s="21">
        <v>0.8</v>
      </c>
    </row>
    <row r="92" spans="1:4" ht="15" customHeight="1">
      <c r="A92" s="23" t="s">
        <v>207</v>
      </c>
      <c r="B92" s="22">
        <v>343248</v>
      </c>
      <c r="C92" s="22">
        <v>24</v>
      </c>
      <c r="D92" s="21">
        <v>0.7</v>
      </c>
    </row>
    <row r="93" spans="1:4" ht="15" customHeight="1">
      <c r="A93" s="23" t="s">
        <v>60</v>
      </c>
      <c r="B93" s="22">
        <v>672538</v>
      </c>
      <c r="C93" s="22">
        <v>48</v>
      </c>
      <c r="D93" s="21">
        <v>0.7</v>
      </c>
    </row>
    <row r="94" spans="1:4" ht="15" customHeight="1">
      <c r="A94" s="23" t="s">
        <v>74</v>
      </c>
      <c r="B94" s="22">
        <v>505882</v>
      </c>
      <c r="C94" s="22">
        <v>37</v>
      </c>
      <c r="D94" s="21">
        <v>0.7</v>
      </c>
    </row>
    <row r="95" spans="1:4" ht="15" customHeight="1">
      <c r="A95" s="23" t="s">
        <v>90</v>
      </c>
      <c r="B95" s="22">
        <v>244731</v>
      </c>
      <c r="C95" s="22">
        <v>16</v>
      </c>
      <c r="D95" s="21">
        <v>0.7</v>
      </c>
    </row>
    <row r="96" spans="1:4" ht="15" customHeight="1">
      <c r="A96" s="23" t="s">
        <v>50</v>
      </c>
      <c r="B96" s="22">
        <v>252422</v>
      </c>
      <c r="C96" s="22">
        <v>12</v>
      </c>
      <c r="D96" s="21">
        <v>0.5</v>
      </c>
    </row>
    <row r="97" spans="1:4" ht="15" customHeight="1">
      <c r="A97" s="23" t="s">
        <v>126</v>
      </c>
      <c r="B97" s="22">
        <v>223491</v>
      </c>
      <c r="C97" s="22">
        <v>11</v>
      </c>
      <c r="D97" s="21">
        <v>0.5</v>
      </c>
    </row>
    <row r="98" spans="1:4" ht="15" customHeight="1">
      <c r="A98" s="23" t="s">
        <v>100</v>
      </c>
      <c r="B98" s="22">
        <v>452084</v>
      </c>
      <c r="C98" s="22">
        <v>20</v>
      </c>
      <c r="D98" s="21">
        <v>0.4</v>
      </c>
    </row>
    <row r="99" spans="1:4" ht="15" customHeight="1">
      <c r="A99" s="23" t="s">
        <v>76</v>
      </c>
      <c r="B99" s="22">
        <v>221140</v>
      </c>
      <c r="C99" s="22">
        <v>6</v>
      </c>
      <c r="D99" s="21">
        <v>0.3</v>
      </c>
    </row>
    <row r="100" spans="1:4" ht="15" customHeight="1">
      <c r="A100" s="23" t="s">
        <v>88</v>
      </c>
      <c r="B100" s="22">
        <v>254441</v>
      </c>
      <c r="C100" s="22">
        <v>5</v>
      </c>
      <c r="D100" s="21">
        <v>0.2</v>
      </c>
    </row>
    <row r="101" spans="1:4" ht="15" customHeight="1">
      <c r="A101" s="23" t="s">
        <v>43</v>
      </c>
      <c r="B101" s="22">
        <v>212303</v>
      </c>
      <c r="C101" s="22">
        <v>3</v>
      </c>
      <c r="D101" s="21">
        <f>C101/(B101/10000)</f>
        <v>0.14130747092598786</v>
      </c>
    </row>
    <row r="102" spans="1:4" ht="15" customHeight="1">
      <c r="A102" s="23" t="s">
        <v>81</v>
      </c>
      <c r="B102" s="22">
        <v>345610</v>
      </c>
      <c r="C102" s="22" t="s">
        <v>8</v>
      </c>
      <c r="D102" s="21"/>
    </row>
    <row r="103" spans="1:4" ht="15" customHeight="1">
      <c r="A103" s="23" t="s">
        <v>153</v>
      </c>
      <c r="B103" s="22">
        <v>284012</v>
      </c>
      <c r="C103" s="22" t="s">
        <v>8</v>
      </c>
      <c r="D103" s="21"/>
    </row>
    <row r="104" spans="1:4" ht="15" customHeight="1">
      <c r="A104" s="18" t="s">
        <v>160</v>
      </c>
      <c r="B104" s="45"/>
      <c r="C104" s="20">
        <f>SUM(C4:C103)</f>
        <v>9786</v>
      </c>
      <c r="D104" s="19"/>
    </row>
    <row r="105" spans="1:4" ht="15" customHeight="1">
      <c r="A105" s="18" t="s">
        <v>161</v>
      </c>
      <c r="B105" s="45"/>
      <c r="C105" s="45"/>
      <c r="D105" s="56">
        <f>MEDIAN(D4:D101)</f>
        <v>1.65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SheetLayoutView="83" zoomScalePageLayoutView="0" workbookViewId="0" topLeftCell="A21">
      <selection activeCell="C5" sqref="C5:D14"/>
    </sheetView>
  </sheetViews>
  <sheetFormatPr defaultColWidth="8.8515625" defaultRowHeight="15" customHeight="1"/>
  <cols>
    <col min="1" max="1" width="34.421875" style="0" customWidth="1"/>
    <col min="2" max="2" width="18.140625" style="1" customWidth="1"/>
    <col min="3" max="3" width="13.421875" style="1" customWidth="1"/>
    <col min="4" max="4" width="12.28125" style="2" customWidth="1"/>
  </cols>
  <sheetData>
    <row r="1" ht="34.5" customHeight="1">
      <c r="A1" s="72" t="s">
        <v>200</v>
      </c>
    </row>
    <row r="2" ht="13.5" customHeight="1">
      <c r="A2" s="3">
        <v>2013</v>
      </c>
    </row>
    <row r="3" ht="15" customHeight="1">
      <c r="A3" s="3" t="s">
        <v>201</v>
      </c>
    </row>
    <row r="4" spans="1:4" ht="15" customHeight="1">
      <c r="A4" s="4" t="s">
        <v>202</v>
      </c>
      <c r="B4" s="4" t="s">
        <v>203</v>
      </c>
      <c r="C4" s="4" t="s">
        <v>204</v>
      </c>
      <c r="D4" s="4" t="s">
        <v>205</v>
      </c>
    </row>
    <row r="5" spans="1:4" ht="15" customHeight="1">
      <c r="A5" s="3" t="s">
        <v>149</v>
      </c>
      <c r="B5" s="6">
        <v>290770</v>
      </c>
      <c r="C5" s="6">
        <v>155</v>
      </c>
      <c r="D5" s="7">
        <v>5.3</v>
      </c>
    </row>
    <row r="6" spans="1:4" ht="15" customHeight="1">
      <c r="A6" s="5" t="s">
        <v>120</v>
      </c>
      <c r="B6" s="6">
        <v>392880</v>
      </c>
      <c r="C6" s="6">
        <v>195</v>
      </c>
      <c r="D6" s="7">
        <v>5</v>
      </c>
    </row>
    <row r="7" spans="1:4" ht="15" customHeight="1">
      <c r="A7" s="5" t="s">
        <v>133</v>
      </c>
      <c r="B7" s="6">
        <v>306211</v>
      </c>
      <c r="C7" s="6">
        <v>128</v>
      </c>
      <c r="D7" s="7">
        <v>4.2</v>
      </c>
    </row>
    <row r="8" spans="1:4" ht="15" customHeight="1">
      <c r="A8" s="5" t="s">
        <v>51</v>
      </c>
      <c r="B8" s="6">
        <v>296550</v>
      </c>
      <c r="C8" s="6">
        <v>119</v>
      </c>
      <c r="D8" s="7">
        <v>4</v>
      </c>
    </row>
    <row r="9" spans="1:4" ht="15" customHeight="1">
      <c r="A9" s="5" t="s">
        <v>52</v>
      </c>
      <c r="B9" s="6">
        <v>390928</v>
      </c>
      <c r="C9" s="6">
        <v>139</v>
      </c>
      <c r="D9" s="7">
        <v>3.6</v>
      </c>
    </row>
    <row r="10" spans="1:4" ht="15" customHeight="1">
      <c r="A10" s="5" t="s">
        <v>148</v>
      </c>
      <c r="B10" s="6">
        <v>318172</v>
      </c>
      <c r="C10" s="6">
        <v>113</v>
      </c>
      <c r="D10" s="7">
        <v>3.6</v>
      </c>
    </row>
    <row r="11" spans="1:4" ht="15" customHeight="1">
      <c r="A11" s="5" t="s">
        <v>125</v>
      </c>
      <c r="B11" s="6">
        <v>245782</v>
      </c>
      <c r="C11" s="6">
        <v>86</v>
      </c>
      <c r="D11" s="7">
        <v>3.5</v>
      </c>
    </row>
    <row r="12" spans="1:4" ht="15" customHeight="1">
      <c r="A12" s="5" t="s">
        <v>129</v>
      </c>
      <c r="B12" s="6">
        <v>421570</v>
      </c>
      <c r="C12" s="6">
        <v>149</v>
      </c>
      <c r="D12" s="7">
        <v>3.5</v>
      </c>
    </row>
    <row r="13" spans="1:4" ht="15" customHeight="1">
      <c r="A13" s="5" t="s">
        <v>41</v>
      </c>
      <c r="B13" s="6">
        <v>621342</v>
      </c>
      <c r="C13" s="6">
        <v>204</v>
      </c>
      <c r="D13" s="7">
        <v>3.3</v>
      </c>
    </row>
    <row r="14" spans="1:4" ht="15" customHeight="1">
      <c r="A14" s="5" t="s">
        <v>89</v>
      </c>
      <c r="B14" s="6">
        <v>464310</v>
      </c>
      <c r="C14" s="6">
        <v>152</v>
      </c>
      <c r="D14" s="7">
        <v>3.3</v>
      </c>
    </row>
    <row r="15" spans="1:4" ht="15" customHeight="1">
      <c r="A15" s="5" t="s">
        <v>48</v>
      </c>
      <c r="B15" s="6">
        <v>228417</v>
      </c>
      <c r="C15" s="6">
        <v>72</v>
      </c>
      <c r="D15" s="7">
        <v>3.2</v>
      </c>
    </row>
    <row r="16" spans="1:4" ht="15" customHeight="1">
      <c r="A16" s="5" t="s">
        <v>87</v>
      </c>
      <c r="B16" s="6">
        <v>836507</v>
      </c>
      <c r="C16" s="6">
        <v>271</v>
      </c>
      <c r="D16" s="7">
        <v>3.2</v>
      </c>
    </row>
    <row r="17" spans="1:4" ht="15" customHeight="1">
      <c r="A17" s="5" t="s">
        <v>42</v>
      </c>
      <c r="B17" s="6">
        <v>230058</v>
      </c>
      <c r="C17" s="6">
        <v>72</v>
      </c>
      <c r="D17" s="7">
        <v>3.1</v>
      </c>
    </row>
    <row r="18" spans="1:4" ht="15" customHeight="1">
      <c r="A18" s="5" t="s">
        <v>58</v>
      </c>
      <c r="B18" s="6">
        <v>701475</v>
      </c>
      <c r="C18" s="6">
        <v>219</v>
      </c>
      <c r="D18" s="7">
        <v>3.1</v>
      </c>
    </row>
    <row r="19" spans="1:4" ht="15" customHeight="1">
      <c r="A19" s="5" t="s">
        <v>156</v>
      </c>
      <c r="B19" s="6">
        <v>447021</v>
      </c>
      <c r="C19" s="6">
        <v>137</v>
      </c>
      <c r="D19" s="7">
        <v>3.1</v>
      </c>
    </row>
    <row r="20" spans="1:4" ht="15" customHeight="1">
      <c r="A20" s="5" t="s">
        <v>53</v>
      </c>
      <c r="B20" s="6">
        <v>431834</v>
      </c>
      <c r="C20" s="6">
        <v>121</v>
      </c>
      <c r="D20" s="7">
        <v>2.8</v>
      </c>
    </row>
    <row r="21" spans="1:4" ht="15" customHeight="1">
      <c r="A21" s="5" t="s">
        <v>131</v>
      </c>
      <c r="B21" s="6">
        <v>1547607</v>
      </c>
      <c r="C21" s="6">
        <v>413</v>
      </c>
      <c r="D21" s="7">
        <v>2.7</v>
      </c>
    </row>
    <row r="22" spans="1:4" ht="15" customHeight="1">
      <c r="A22" s="5" t="s">
        <v>154</v>
      </c>
      <c r="B22" s="6">
        <v>524295</v>
      </c>
      <c r="C22" s="6">
        <v>144</v>
      </c>
      <c r="D22" s="7">
        <v>2.7</v>
      </c>
    </row>
    <row r="23" spans="1:4" ht="15" customHeight="1">
      <c r="A23" s="5" t="s">
        <v>49</v>
      </c>
      <c r="B23" s="6">
        <v>2714856</v>
      </c>
      <c r="C23" s="6">
        <v>719</v>
      </c>
      <c r="D23" s="7">
        <v>2.6</v>
      </c>
    </row>
    <row r="24" spans="1:4" ht="15" customHeight="1">
      <c r="A24" s="5" t="s">
        <v>152</v>
      </c>
      <c r="B24" s="6">
        <v>347645</v>
      </c>
      <c r="C24" s="6">
        <v>91</v>
      </c>
      <c r="D24" s="7">
        <v>2.6</v>
      </c>
    </row>
    <row r="25" spans="1:4" ht="15" customHeight="1">
      <c r="A25" s="5" t="s">
        <v>134</v>
      </c>
      <c r="B25" s="6">
        <v>272068</v>
      </c>
      <c r="C25" s="6">
        <v>69</v>
      </c>
      <c r="D25" s="7">
        <v>2.5</v>
      </c>
    </row>
    <row r="26" spans="1:4" ht="15" customHeight="1">
      <c r="A26" s="5" t="s">
        <v>146</v>
      </c>
      <c r="B26" s="6">
        <v>223514</v>
      </c>
      <c r="C26" s="6">
        <v>55</v>
      </c>
      <c r="D26" s="7">
        <v>2.5</v>
      </c>
    </row>
    <row r="27" spans="1:4" ht="15" customHeight="1">
      <c r="A27" s="5" t="s">
        <v>43</v>
      </c>
      <c r="B27" s="6">
        <v>212303</v>
      </c>
      <c r="C27" s="6">
        <v>50</v>
      </c>
      <c r="D27" s="7">
        <v>2.4</v>
      </c>
    </row>
    <row r="28" spans="1:4" ht="15" customHeight="1">
      <c r="A28" s="5" t="s">
        <v>45</v>
      </c>
      <c r="B28" s="6">
        <v>259384</v>
      </c>
      <c r="C28" s="6">
        <v>63</v>
      </c>
      <c r="D28" s="7">
        <v>2.4</v>
      </c>
    </row>
    <row r="29" spans="1:4" ht="15" customHeight="1">
      <c r="A29" s="5" t="s">
        <v>92</v>
      </c>
      <c r="B29" s="6">
        <v>305489</v>
      </c>
      <c r="C29" s="6">
        <v>72</v>
      </c>
      <c r="D29" s="7">
        <v>2.4</v>
      </c>
    </row>
    <row r="30" spans="1:4" ht="15" customHeight="1">
      <c r="A30" s="5" t="s">
        <v>44</v>
      </c>
      <c r="B30" s="6">
        <v>636479</v>
      </c>
      <c r="C30" s="6">
        <v>148</v>
      </c>
      <c r="D30" s="7">
        <v>2.3</v>
      </c>
    </row>
    <row r="31" spans="1:4" ht="15" customHeight="1">
      <c r="A31" s="5" t="s">
        <v>55</v>
      </c>
      <c r="B31" s="6">
        <v>312195</v>
      </c>
      <c r="C31" s="6">
        <v>73</v>
      </c>
      <c r="D31" s="7">
        <v>2.3</v>
      </c>
    </row>
    <row r="32" spans="1:4" ht="15" customHeight="1">
      <c r="A32" s="5" t="s">
        <v>57</v>
      </c>
      <c r="B32" s="6">
        <v>634265</v>
      </c>
      <c r="C32" s="6">
        <v>146</v>
      </c>
      <c r="D32" s="7">
        <v>2.3</v>
      </c>
    </row>
    <row r="33" spans="1:4" ht="15" customHeight="1">
      <c r="A33" s="5" t="s">
        <v>142</v>
      </c>
      <c r="B33" s="6">
        <v>1338348</v>
      </c>
      <c r="C33" s="6">
        <v>307</v>
      </c>
      <c r="D33" s="7">
        <v>2.3</v>
      </c>
    </row>
    <row r="34" spans="1:4" ht="15" customHeight="1">
      <c r="A34" s="5" t="s">
        <v>208</v>
      </c>
      <c r="B34" s="6">
        <v>298610</v>
      </c>
      <c r="C34" s="6">
        <v>65</v>
      </c>
      <c r="D34" s="7">
        <v>2.2</v>
      </c>
    </row>
    <row r="35" spans="1:4" ht="15" customHeight="1">
      <c r="A35" s="3" t="s">
        <v>210</v>
      </c>
      <c r="B35" s="6">
        <v>221045</v>
      </c>
      <c r="C35" s="6">
        <v>49</v>
      </c>
      <c r="D35" s="7">
        <v>2.2</v>
      </c>
    </row>
    <row r="36" spans="1:4" ht="15" customHeight="1">
      <c r="A36" s="5" t="s">
        <v>97</v>
      </c>
      <c r="B36" s="6">
        <v>236065</v>
      </c>
      <c r="C36" s="6">
        <v>51</v>
      </c>
      <c r="D36" s="7">
        <v>2.2</v>
      </c>
    </row>
    <row r="37" spans="1:4" ht="15" customHeight="1">
      <c r="A37" s="5" t="s">
        <v>79</v>
      </c>
      <c r="B37" s="6">
        <v>265679</v>
      </c>
      <c r="C37" s="6">
        <v>56</v>
      </c>
      <c r="D37" s="7">
        <v>2.1</v>
      </c>
    </row>
    <row r="38" spans="1:4" ht="15" customHeight="1">
      <c r="A38" s="5" t="s">
        <v>137</v>
      </c>
      <c r="B38" s="6">
        <v>231027</v>
      </c>
      <c r="C38" s="6">
        <v>48</v>
      </c>
      <c r="D38" s="7">
        <v>2.1</v>
      </c>
    </row>
    <row r="39" spans="1:4" ht="15" customHeight="1">
      <c r="A39" s="5" t="s">
        <v>139</v>
      </c>
      <c r="B39" s="6">
        <v>475516</v>
      </c>
      <c r="C39" s="6">
        <v>100</v>
      </c>
      <c r="D39" s="7">
        <v>2.1</v>
      </c>
    </row>
    <row r="40" spans="1:4" ht="15" customHeight="1">
      <c r="A40" s="5" t="s">
        <v>78</v>
      </c>
      <c r="B40" s="6">
        <v>277080</v>
      </c>
      <c r="C40" s="6">
        <v>55</v>
      </c>
      <c r="D40" s="7">
        <v>2</v>
      </c>
    </row>
    <row r="41" spans="1:4" ht="15" customHeight="1">
      <c r="A41" s="5" t="s">
        <v>135</v>
      </c>
      <c r="B41" s="6">
        <v>603106</v>
      </c>
      <c r="C41" s="6">
        <v>123</v>
      </c>
      <c r="D41" s="7">
        <v>2</v>
      </c>
    </row>
    <row r="42" spans="1:4" ht="15" customHeight="1">
      <c r="A42" s="5" t="s">
        <v>85</v>
      </c>
      <c r="B42" s="6">
        <v>229985</v>
      </c>
      <c r="C42" s="6">
        <v>43</v>
      </c>
      <c r="D42" s="7">
        <v>1.9</v>
      </c>
    </row>
    <row r="43" spans="1:4" ht="15" customHeight="1">
      <c r="A43" s="5" t="s">
        <v>211</v>
      </c>
      <c r="B43" s="6">
        <v>443775</v>
      </c>
      <c r="C43" s="6">
        <v>82</v>
      </c>
      <c r="D43" s="7">
        <v>1.8</v>
      </c>
    </row>
    <row r="44" spans="1:4" ht="15" customHeight="1">
      <c r="A44" s="5" t="s">
        <v>100</v>
      </c>
      <c r="B44" s="6">
        <v>452084</v>
      </c>
      <c r="C44" s="6">
        <v>81</v>
      </c>
      <c r="D44" s="7">
        <v>1.8</v>
      </c>
    </row>
    <row r="45" spans="1:4" ht="15" customHeight="1">
      <c r="A45" s="5" t="s">
        <v>141</v>
      </c>
      <c r="B45" s="6">
        <v>213295</v>
      </c>
      <c r="C45" s="6">
        <v>38</v>
      </c>
      <c r="D45" s="7">
        <v>1.8</v>
      </c>
    </row>
    <row r="46" spans="1:4" ht="15" customHeight="1">
      <c r="A46" s="5" t="s">
        <v>147</v>
      </c>
      <c r="B46" s="6">
        <v>634535</v>
      </c>
      <c r="C46" s="6">
        <v>114</v>
      </c>
      <c r="D46" s="7">
        <v>1.8</v>
      </c>
    </row>
    <row r="47" spans="1:4" ht="15" customHeight="1">
      <c r="A47" s="3" t="s">
        <v>212</v>
      </c>
      <c r="B47" s="6">
        <v>339030</v>
      </c>
      <c r="C47" s="6">
        <v>59</v>
      </c>
      <c r="D47" s="7">
        <v>1.7</v>
      </c>
    </row>
    <row r="48" spans="1:4" ht="15" customHeight="1">
      <c r="A48" s="5" t="s">
        <v>99</v>
      </c>
      <c r="B48" s="6">
        <v>655155</v>
      </c>
      <c r="C48" s="6">
        <v>114</v>
      </c>
      <c r="D48" s="7">
        <v>1.7</v>
      </c>
    </row>
    <row r="49" spans="1:4" ht="15" customHeight="1">
      <c r="A49" s="5" t="s">
        <v>150</v>
      </c>
      <c r="B49" s="6">
        <v>246541</v>
      </c>
      <c r="C49" s="6">
        <v>42</v>
      </c>
      <c r="D49" s="7">
        <v>1.7</v>
      </c>
    </row>
    <row r="50" spans="1:4" ht="15" customHeight="1">
      <c r="A50" s="5" t="s">
        <v>138</v>
      </c>
      <c r="B50" s="6">
        <v>313673</v>
      </c>
      <c r="C50" s="6">
        <v>51</v>
      </c>
      <c r="D50" s="7">
        <v>1.6</v>
      </c>
    </row>
    <row r="51" spans="1:4" ht="15" customHeight="1">
      <c r="A51" s="5" t="s">
        <v>151</v>
      </c>
      <c r="B51" s="6">
        <v>297984</v>
      </c>
      <c r="C51" s="6">
        <v>48</v>
      </c>
      <c r="D51" s="7">
        <v>1.6</v>
      </c>
    </row>
    <row r="52" spans="1:4" ht="15" customHeight="1">
      <c r="A52" s="5" t="s">
        <v>159</v>
      </c>
      <c r="B52" s="6">
        <v>234349</v>
      </c>
      <c r="C52" s="6">
        <v>37</v>
      </c>
      <c r="D52" s="7">
        <v>1.6</v>
      </c>
    </row>
    <row r="53" spans="1:4" ht="15" customHeight="1">
      <c r="A53" s="5" t="s">
        <v>61</v>
      </c>
      <c r="B53" s="6">
        <v>254555</v>
      </c>
      <c r="C53" s="6">
        <v>38</v>
      </c>
      <c r="D53" s="7">
        <v>1.5</v>
      </c>
    </row>
    <row r="54" spans="1:4" ht="15" customHeight="1">
      <c r="A54" s="5" t="s">
        <v>75</v>
      </c>
      <c r="B54" s="6">
        <v>233564</v>
      </c>
      <c r="C54" s="6">
        <v>34</v>
      </c>
      <c r="D54" s="7">
        <v>1.5</v>
      </c>
    </row>
    <row r="55" spans="1:4" ht="15" customHeight="1">
      <c r="A55" s="5" t="s">
        <v>130</v>
      </c>
      <c r="B55" s="6">
        <v>249562</v>
      </c>
      <c r="C55" s="6">
        <v>38</v>
      </c>
      <c r="D55" s="7">
        <v>1.5</v>
      </c>
    </row>
    <row r="56" spans="1:4" ht="15" customHeight="1">
      <c r="A56" s="5" t="s">
        <v>157</v>
      </c>
      <c r="B56" s="6">
        <v>632323</v>
      </c>
      <c r="C56" s="6">
        <v>96</v>
      </c>
      <c r="D56" s="7">
        <v>1.5</v>
      </c>
    </row>
    <row r="57" spans="1:4" ht="15" customHeight="1">
      <c r="A57" s="5" t="s">
        <v>93</v>
      </c>
      <c r="B57" s="6">
        <v>265404</v>
      </c>
      <c r="C57" s="6">
        <v>37</v>
      </c>
      <c r="D57" s="7">
        <v>1.4</v>
      </c>
    </row>
    <row r="58" spans="1:4" ht="15" customHeight="1">
      <c r="A58" s="5" t="s">
        <v>121</v>
      </c>
      <c r="B58" s="6">
        <v>648295</v>
      </c>
      <c r="C58" s="6">
        <v>89</v>
      </c>
      <c r="D58" s="7">
        <v>1.4</v>
      </c>
    </row>
    <row r="59" spans="1:4" ht="15" customHeight="1">
      <c r="A59" s="5" t="s">
        <v>124</v>
      </c>
      <c r="B59" s="6">
        <v>277727</v>
      </c>
      <c r="C59" s="6">
        <v>40</v>
      </c>
      <c r="D59" s="7">
        <v>1.4</v>
      </c>
    </row>
    <row r="60" spans="1:4" ht="15" customHeight="1">
      <c r="A60" s="5" t="s">
        <v>136</v>
      </c>
      <c r="B60" s="6">
        <v>423179</v>
      </c>
      <c r="C60" s="6">
        <v>59</v>
      </c>
      <c r="D60" s="7">
        <v>1.4</v>
      </c>
    </row>
    <row r="61" spans="1:4" ht="15" customHeight="1">
      <c r="A61" s="5" t="s">
        <v>207</v>
      </c>
      <c r="B61" s="6">
        <v>343248</v>
      </c>
      <c r="C61" s="6">
        <v>45</v>
      </c>
      <c r="D61" s="7">
        <v>1.3</v>
      </c>
    </row>
    <row r="62" spans="1:4" ht="15" customHeight="1">
      <c r="A62" s="3" t="s">
        <v>209</v>
      </c>
      <c r="B62" s="6">
        <v>375600</v>
      </c>
      <c r="C62" s="6">
        <v>48</v>
      </c>
      <c r="D62" s="7">
        <v>1.3</v>
      </c>
    </row>
    <row r="63" spans="1:4" ht="15" customHeight="1">
      <c r="A63" s="5" t="s">
        <v>96</v>
      </c>
      <c r="B63" s="6">
        <v>750828</v>
      </c>
      <c r="C63" s="6">
        <v>100</v>
      </c>
      <c r="D63" s="7">
        <v>1.3</v>
      </c>
    </row>
    <row r="64" spans="1:4" ht="15" customHeight="1">
      <c r="A64" s="5" t="s">
        <v>145</v>
      </c>
      <c r="B64" s="6">
        <v>330920</v>
      </c>
      <c r="C64" s="6">
        <v>43</v>
      </c>
      <c r="D64" s="7">
        <v>1.3</v>
      </c>
    </row>
    <row r="65" spans="1:4" ht="15" customHeight="1">
      <c r="A65" s="5" t="s">
        <v>158</v>
      </c>
      <c r="B65" s="6">
        <v>385577</v>
      </c>
      <c r="C65" s="6">
        <v>51</v>
      </c>
      <c r="D65" s="7">
        <v>1.3</v>
      </c>
    </row>
    <row r="66" spans="1:4" ht="15" customHeight="1">
      <c r="A66" s="5" t="s">
        <v>50</v>
      </c>
      <c r="B66" s="6">
        <v>252422</v>
      </c>
      <c r="C66" s="6">
        <v>30</v>
      </c>
      <c r="D66" s="7">
        <v>1.2</v>
      </c>
    </row>
    <row r="67" spans="1:4" ht="15" customHeight="1">
      <c r="A67" s="5" t="s">
        <v>59</v>
      </c>
      <c r="B67" s="6">
        <v>239358</v>
      </c>
      <c r="C67" s="6">
        <v>29</v>
      </c>
      <c r="D67" s="7">
        <v>1.2</v>
      </c>
    </row>
    <row r="68" spans="1:4" ht="15" customHeight="1">
      <c r="A68" s="5" t="s">
        <v>80</v>
      </c>
      <c r="B68" s="6">
        <v>231941</v>
      </c>
      <c r="C68" s="6">
        <v>27</v>
      </c>
      <c r="D68" s="7">
        <v>1.2</v>
      </c>
    </row>
    <row r="69" spans="1:4" ht="15" customHeight="1">
      <c r="A69" s="5" t="s">
        <v>94</v>
      </c>
      <c r="B69" s="6">
        <v>467892</v>
      </c>
      <c r="C69" s="6">
        <v>55</v>
      </c>
      <c r="D69" s="7">
        <v>1.2</v>
      </c>
    </row>
    <row r="70" spans="1:4" ht="15" customHeight="1">
      <c r="A70" s="5" t="s">
        <v>206</v>
      </c>
      <c r="B70" s="6">
        <v>555417</v>
      </c>
      <c r="C70" s="6">
        <v>62</v>
      </c>
      <c r="D70" s="7">
        <v>1.1</v>
      </c>
    </row>
    <row r="71" spans="1:4" ht="15" customHeight="1">
      <c r="A71" s="5" t="s">
        <v>46</v>
      </c>
      <c r="B71" s="6">
        <v>245628</v>
      </c>
      <c r="C71" s="6">
        <v>28</v>
      </c>
      <c r="D71" s="7">
        <v>1.1</v>
      </c>
    </row>
    <row r="72" spans="1:4" ht="15" customHeight="1">
      <c r="A72" s="5" t="s">
        <v>54</v>
      </c>
      <c r="B72" s="6">
        <v>809798</v>
      </c>
      <c r="C72" s="6">
        <v>90</v>
      </c>
      <c r="D72" s="7">
        <v>1.1</v>
      </c>
    </row>
    <row r="73" spans="1:4" ht="15" customHeight="1">
      <c r="A73" s="5" t="s">
        <v>76</v>
      </c>
      <c r="B73" s="6">
        <v>221140</v>
      </c>
      <c r="C73" s="6">
        <v>24</v>
      </c>
      <c r="D73" s="7">
        <v>1.1</v>
      </c>
    </row>
    <row r="74" spans="1:4" ht="15" customHeight="1">
      <c r="A74" s="5" t="s">
        <v>83</v>
      </c>
      <c r="B74" s="6">
        <v>2160821</v>
      </c>
      <c r="C74" s="6">
        <v>231</v>
      </c>
      <c r="D74" s="7">
        <v>1.1</v>
      </c>
    </row>
    <row r="75" spans="1:4" ht="15" customHeight="1">
      <c r="A75" s="5" t="s">
        <v>86</v>
      </c>
      <c r="B75" s="6">
        <v>225427</v>
      </c>
      <c r="C75" s="6">
        <v>24</v>
      </c>
      <c r="D75" s="7">
        <v>1.1</v>
      </c>
    </row>
    <row r="76" spans="1:4" ht="15" customHeight="1">
      <c r="A76" s="5" t="s">
        <v>127</v>
      </c>
      <c r="B76" s="6">
        <v>400740</v>
      </c>
      <c r="C76" s="6">
        <v>44</v>
      </c>
      <c r="D76" s="7">
        <v>1.1</v>
      </c>
    </row>
    <row r="77" spans="1:4" ht="15" customHeight="1">
      <c r="A77" s="5" t="s">
        <v>40</v>
      </c>
      <c r="B77" s="6">
        <v>358597</v>
      </c>
      <c r="C77" s="6">
        <v>36</v>
      </c>
      <c r="D77" s="7">
        <v>1</v>
      </c>
    </row>
    <row r="78" spans="1:4" ht="15" customHeight="1">
      <c r="A78" s="5" t="s">
        <v>56</v>
      </c>
      <c r="B78" s="6">
        <v>1241162</v>
      </c>
      <c r="C78" s="6">
        <v>124</v>
      </c>
      <c r="D78" s="7">
        <v>1</v>
      </c>
    </row>
    <row r="79" spans="1:4" ht="15" customHeight="1">
      <c r="A79" s="5" t="s">
        <v>60</v>
      </c>
      <c r="B79" s="6">
        <v>672538</v>
      </c>
      <c r="C79" s="6">
        <v>68</v>
      </c>
      <c r="D79" s="7">
        <v>1</v>
      </c>
    </row>
    <row r="80" spans="1:4" ht="15" customHeight="1">
      <c r="A80" s="5" t="s">
        <v>74</v>
      </c>
      <c r="B80" s="6">
        <v>505882</v>
      </c>
      <c r="C80" s="6">
        <v>52</v>
      </c>
      <c r="D80" s="7">
        <v>1</v>
      </c>
    </row>
    <row r="81" spans="1:4" ht="15" customHeight="1">
      <c r="A81" s="3" t="s">
        <v>98</v>
      </c>
      <c r="B81" s="6">
        <v>240323</v>
      </c>
      <c r="C81" s="6">
        <v>25</v>
      </c>
      <c r="D81" s="7">
        <v>1</v>
      </c>
    </row>
    <row r="82" spans="1:4" ht="15" customHeight="1">
      <c r="A82" s="5" t="s">
        <v>140</v>
      </c>
      <c r="B82" s="6">
        <v>1382951</v>
      </c>
      <c r="C82" s="6">
        <v>134</v>
      </c>
      <c r="D82" s="7">
        <v>1</v>
      </c>
    </row>
    <row r="83" spans="1:4" ht="15" customHeight="1">
      <c r="A83" s="5" t="s">
        <v>119</v>
      </c>
      <c r="B83" s="6">
        <v>598916</v>
      </c>
      <c r="C83" s="6">
        <v>54</v>
      </c>
      <c r="D83" s="7">
        <v>0.9</v>
      </c>
    </row>
    <row r="84" spans="1:4" ht="15" customHeight="1">
      <c r="A84" s="5" t="s">
        <v>123</v>
      </c>
      <c r="B84" s="6">
        <v>8336697</v>
      </c>
      <c r="C84" s="6">
        <v>753</v>
      </c>
      <c r="D84" s="7">
        <v>0.9</v>
      </c>
    </row>
    <row r="85" spans="1:4" ht="15" customHeight="1">
      <c r="A85" s="5" t="s">
        <v>143</v>
      </c>
      <c r="B85" s="6">
        <v>825863</v>
      </c>
      <c r="C85" s="6">
        <v>71</v>
      </c>
      <c r="D85" s="7">
        <v>0.9</v>
      </c>
    </row>
    <row r="86" spans="1:4" ht="15" customHeight="1">
      <c r="A86" s="5" t="s">
        <v>155</v>
      </c>
      <c r="B86" s="6">
        <v>393987</v>
      </c>
      <c r="C86" s="6">
        <v>35</v>
      </c>
      <c r="D86" s="7">
        <v>0.9</v>
      </c>
    </row>
    <row r="87" spans="1:4" ht="15" customHeight="1">
      <c r="A87" s="5" t="s">
        <v>39</v>
      </c>
      <c r="B87" s="6">
        <v>842592</v>
      </c>
      <c r="C87" s="6">
        <v>71</v>
      </c>
      <c r="D87" s="7">
        <v>0.8</v>
      </c>
    </row>
    <row r="88" spans="1:4" ht="15" customHeight="1">
      <c r="A88" s="5" t="s">
        <v>47</v>
      </c>
      <c r="B88" s="6">
        <v>969031</v>
      </c>
      <c r="C88" s="6">
        <v>74</v>
      </c>
      <c r="D88" s="7">
        <v>0.8</v>
      </c>
    </row>
    <row r="89" spans="1:4" ht="15" customHeight="1">
      <c r="A89" s="5" t="s">
        <v>77</v>
      </c>
      <c r="B89" s="6">
        <v>232143</v>
      </c>
      <c r="C89" s="6">
        <v>18</v>
      </c>
      <c r="D89" s="7">
        <v>0.8</v>
      </c>
    </row>
    <row r="90" spans="1:4" ht="15" customHeight="1">
      <c r="A90" s="5" t="s">
        <v>91</v>
      </c>
      <c r="B90" s="6">
        <v>596424</v>
      </c>
      <c r="C90" s="6">
        <v>48</v>
      </c>
      <c r="D90" s="7">
        <v>0.8</v>
      </c>
    </row>
    <row r="91" spans="1:4" ht="15" customHeight="1">
      <c r="A91" s="5" t="s">
        <v>132</v>
      </c>
      <c r="B91" s="6">
        <v>1488750</v>
      </c>
      <c r="C91" s="6">
        <v>117</v>
      </c>
      <c r="D91" s="7">
        <v>0.8</v>
      </c>
    </row>
    <row r="92" spans="1:4" ht="15" customHeight="1">
      <c r="A92" s="5" t="s">
        <v>84</v>
      </c>
      <c r="B92" s="6">
        <v>834852</v>
      </c>
      <c r="C92" s="6">
        <v>56</v>
      </c>
      <c r="D92" s="7">
        <v>0.7</v>
      </c>
    </row>
    <row r="93" spans="1:4" ht="15" customHeight="1">
      <c r="A93" s="5" t="s">
        <v>95</v>
      </c>
      <c r="B93" s="6">
        <v>3857799</v>
      </c>
      <c r="C93" s="6">
        <v>268</v>
      </c>
      <c r="D93" s="7">
        <v>0.7</v>
      </c>
    </row>
    <row r="94" spans="1:4" ht="15" customHeight="1">
      <c r="A94" s="5" t="s">
        <v>62</v>
      </c>
      <c r="B94" s="6">
        <v>777992</v>
      </c>
      <c r="C94" s="6">
        <v>50</v>
      </c>
      <c r="D94" s="7">
        <v>0.6</v>
      </c>
    </row>
    <row r="95" spans="1:4" ht="15" customHeight="1">
      <c r="A95" s="5" t="s">
        <v>63</v>
      </c>
      <c r="B95" s="6">
        <v>221986</v>
      </c>
      <c r="C95" s="6">
        <v>14</v>
      </c>
      <c r="D95" s="7">
        <v>0.6</v>
      </c>
    </row>
    <row r="96" spans="1:4" ht="15" customHeight="1">
      <c r="A96" s="5" t="s">
        <v>101</v>
      </c>
      <c r="B96" s="6">
        <v>413892</v>
      </c>
      <c r="C96" s="6">
        <v>26</v>
      </c>
      <c r="D96" s="7">
        <v>0.6</v>
      </c>
    </row>
    <row r="97" spans="1:4" ht="15" customHeight="1">
      <c r="A97" s="5" t="s">
        <v>126</v>
      </c>
      <c r="B97" s="6">
        <v>223491</v>
      </c>
      <c r="C97" s="6">
        <v>13</v>
      </c>
      <c r="D97" s="7">
        <v>0.6</v>
      </c>
    </row>
    <row r="98" spans="1:4" ht="15" customHeight="1">
      <c r="A98" s="5" t="s">
        <v>128</v>
      </c>
      <c r="B98" s="6">
        <v>599199</v>
      </c>
      <c r="C98" s="6">
        <v>32</v>
      </c>
      <c r="D98" s="7">
        <v>0.5</v>
      </c>
    </row>
    <row r="99" spans="1:4" ht="15" customHeight="1">
      <c r="A99" s="5" t="s">
        <v>144</v>
      </c>
      <c r="B99" s="6">
        <v>982765</v>
      </c>
      <c r="C99" s="6">
        <v>52</v>
      </c>
      <c r="D99" s="7">
        <v>0.5</v>
      </c>
    </row>
    <row r="100" spans="1:4" ht="15" customHeight="1">
      <c r="A100" s="5" t="s">
        <v>88</v>
      </c>
      <c r="B100" s="6">
        <v>254441</v>
      </c>
      <c r="C100" s="6">
        <v>10</v>
      </c>
      <c r="D100" s="7">
        <v>0.4</v>
      </c>
    </row>
    <row r="101" spans="1:4" ht="15" customHeight="1">
      <c r="A101" s="5" t="s">
        <v>122</v>
      </c>
      <c r="B101" s="6">
        <v>369250</v>
      </c>
      <c r="C101" s="6">
        <v>13</v>
      </c>
      <c r="D101" s="7">
        <v>0.4</v>
      </c>
    </row>
    <row r="102" spans="1:4" ht="15" customHeight="1">
      <c r="A102" s="5" t="s">
        <v>90</v>
      </c>
      <c r="B102" s="6">
        <v>244731</v>
      </c>
      <c r="C102" s="6">
        <v>1</v>
      </c>
      <c r="D102" s="7">
        <v>0</v>
      </c>
    </row>
    <row r="103" spans="1:4" ht="15" customHeight="1">
      <c r="A103" s="5" t="s">
        <v>81</v>
      </c>
      <c r="B103" s="6">
        <v>345610</v>
      </c>
      <c r="C103" s="6" t="s">
        <v>82</v>
      </c>
      <c r="D103" s="7"/>
    </row>
    <row r="104" spans="1:3" ht="15" customHeight="1">
      <c r="A104" s="5" t="s">
        <v>153</v>
      </c>
      <c r="B104" s="6">
        <v>284012</v>
      </c>
      <c r="C104" s="6" t="s">
        <v>82</v>
      </c>
    </row>
    <row r="105" spans="1:4" ht="15" customHeight="1">
      <c r="A105" s="8" t="s">
        <v>160</v>
      </c>
      <c r="B105" s="9"/>
      <c r="C105" s="10">
        <f>SUM(C5:C104)</f>
        <v>9515</v>
      </c>
      <c r="D105" s="11"/>
    </row>
    <row r="106" spans="1:4" ht="15" customHeight="1">
      <c r="A106" s="8" t="s">
        <v>161</v>
      </c>
      <c r="B106" s="9"/>
      <c r="C106" s="9"/>
      <c r="D106" s="12">
        <f>MEDIAN(D4:D102)</f>
        <v>1.5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zoomScaleSheetLayoutView="99" zoomScalePageLayoutView="0" workbookViewId="0" topLeftCell="A1">
      <selection activeCell="C28" sqref="C28"/>
    </sheetView>
  </sheetViews>
  <sheetFormatPr defaultColWidth="8.8515625" defaultRowHeight="15" customHeight="1"/>
  <cols>
    <col min="1" max="1" width="41.00390625" style="13" customWidth="1"/>
    <col min="2" max="2" width="15.8515625" style="15" customWidth="1"/>
    <col min="3" max="3" width="19.140625" style="15" customWidth="1"/>
    <col min="4" max="4" width="23.140625" style="14" customWidth="1"/>
    <col min="5" max="16384" width="8.8515625" style="13" customWidth="1"/>
  </cols>
  <sheetData>
    <row r="1" ht="27" customHeight="1">
      <c r="A1" s="72" t="s">
        <v>162</v>
      </c>
    </row>
    <row r="2" ht="15" customHeight="1">
      <c r="A2" s="27">
        <v>2013</v>
      </c>
    </row>
    <row r="3" spans="1:4" ht="32.25" customHeight="1">
      <c r="A3" s="26" t="s">
        <v>202</v>
      </c>
      <c r="B3" s="25" t="s">
        <v>203</v>
      </c>
      <c r="C3" s="25" t="s">
        <v>163</v>
      </c>
      <c r="D3" s="24" t="s">
        <v>162</v>
      </c>
    </row>
    <row r="4" spans="1:4" ht="15" customHeight="1">
      <c r="A4" s="23" t="s">
        <v>98</v>
      </c>
      <c r="B4" s="22">
        <v>240323</v>
      </c>
      <c r="C4" s="22">
        <v>258</v>
      </c>
      <c r="D4" s="21">
        <v>10.7</v>
      </c>
    </row>
    <row r="5" spans="1:4" ht="15" customHeight="1">
      <c r="A5" s="23" t="s">
        <v>125</v>
      </c>
      <c r="B5" s="22">
        <v>245782</v>
      </c>
      <c r="C5" s="22">
        <v>202</v>
      </c>
      <c r="D5" s="21">
        <v>8.2</v>
      </c>
    </row>
    <row r="6" spans="1:4" ht="15" customHeight="1">
      <c r="A6" s="23" t="s">
        <v>79</v>
      </c>
      <c r="B6" s="22">
        <v>265679</v>
      </c>
      <c r="C6" s="22">
        <v>197</v>
      </c>
      <c r="D6" s="21">
        <v>7.4</v>
      </c>
    </row>
    <row r="7" spans="1:4" ht="15" customHeight="1">
      <c r="A7" s="23" t="s">
        <v>51</v>
      </c>
      <c r="B7" s="22">
        <v>296550</v>
      </c>
      <c r="C7" s="22">
        <v>205</v>
      </c>
      <c r="D7" s="21">
        <v>6.9</v>
      </c>
    </row>
    <row r="8" spans="1:4" ht="15" customHeight="1">
      <c r="A8" s="23" t="s">
        <v>45</v>
      </c>
      <c r="B8" s="22">
        <v>259384</v>
      </c>
      <c r="C8" s="22">
        <v>165</v>
      </c>
      <c r="D8" s="21">
        <v>6.4</v>
      </c>
    </row>
    <row r="9" spans="1:4" ht="15" customHeight="1">
      <c r="A9" s="23" t="s">
        <v>52</v>
      </c>
      <c r="B9" s="22">
        <v>390928</v>
      </c>
      <c r="C9" s="22">
        <v>230</v>
      </c>
      <c r="D9" s="21">
        <v>5.9</v>
      </c>
    </row>
    <row r="10" spans="1:4" ht="15" customHeight="1">
      <c r="A10" s="23" t="s">
        <v>136</v>
      </c>
      <c r="B10" s="22">
        <v>423179</v>
      </c>
      <c r="C10" s="22">
        <v>237</v>
      </c>
      <c r="D10" s="21">
        <v>5.6</v>
      </c>
    </row>
    <row r="11" spans="1:4" ht="15" customHeight="1">
      <c r="A11" s="23" t="s">
        <v>42</v>
      </c>
      <c r="B11" s="22">
        <v>230058</v>
      </c>
      <c r="C11" s="22">
        <v>120</v>
      </c>
      <c r="D11" s="21">
        <v>5.2</v>
      </c>
    </row>
    <row r="12" spans="1:4" ht="15" customHeight="1">
      <c r="A12" s="23" t="s">
        <v>77</v>
      </c>
      <c r="B12" s="22">
        <v>232143</v>
      </c>
      <c r="C12" s="22">
        <v>112</v>
      </c>
      <c r="D12" s="21">
        <v>4.8</v>
      </c>
    </row>
    <row r="13" spans="1:4" ht="15" customHeight="1">
      <c r="A13" s="23" t="s">
        <v>44</v>
      </c>
      <c r="B13" s="22">
        <v>636479</v>
      </c>
      <c r="C13" s="22">
        <v>275</v>
      </c>
      <c r="D13" s="21">
        <v>4.3</v>
      </c>
    </row>
    <row r="14" spans="1:4" ht="15" customHeight="1">
      <c r="A14" s="23" t="s">
        <v>92</v>
      </c>
      <c r="B14" s="22">
        <v>305489</v>
      </c>
      <c r="C14" s="22">
        <v>124</v>
      </c>
      <c r="D14" s="21">
        <v>4.1</v>
      </c>
    </row>
    <row r="15" spans="1:4" ht="15" customHeight="1">
      <c r="A15" s="23" t="s">
        <v>131</v>
      </c>
      <c r="B15" s="22">
        <v>1547607</v>
      </c>
      <c r="C15" s="22">
        <v>640</v>
      </c>
      <c r="D15" s="21">
        <v>4.1</v>
      </c>
    </row>
    <row r="16" spans="1:4" ht="15" customHeight="1">
      <c r="A16" s="23" t="s">
        <v>157</v>
      </c>
      <c r="B16" s="22">
        <v>632323</v>
      </c>
      <c r="C16" s="22">
        <v>258</v>
      </c>
      <c r="D16" s="21">
        <v>4.1</v>
      </c>
    </row>
    <row r="17" spans="1:4" ht="15" customHeight="1">
      <c r="A17" s="23" t="s">
        <v>130</v>
      </c>
      <c r="B17" s="22">
        <v>249562</v>
      </c>
      <c r="C17" s="22">
        <v>99</v>
      </c>
      <c r="D17" s="21">
        <v>4</v>
      </c>
    </row>
    <row r="18" spans="1:4" ht="15" customHeight="1">
      <c r="A18" s="23" t="s">
        <v>135</v>
      </c>
      <c r="B18" s="22">
        <v>603106</v>
      </c>
      <c r="C18" s="22">
        <v>229</v>
      </c>
      <c r="D18" s="21">
        <v>3.8</v>
      </c>
    </row>
    <row r="19" spans="1:4" ht="15" customHeight="1">
      <c r="A19" s="23" t="s">
        <v>151</v>
      </c>
      <c r="B19" s="22">
        <v>297984</v>
      </c>
      <c r="C19" s="22">
        <v>108</v>
      </c>
      <c r="D19" s="21">
        <v>3.6</v>
      </c>
    </row>
    <row r="20" spans="1:4" ht="15" customHeight="1">
      <c r="A20" s="23" t="s">
        <v>123</v>
      </c>
      <c r="B20" s="22">
        <v>8336697</v>
      </c>
      <c r="C20" s="22">
        <v>2914</v>
      </c>
      <c r="D20" s="21">
        <v>3.5</v>
      </c>
    </row>
    <row r="21" spans="1:4" ht="15" customHeight="1">
      <c r="A21" s="23" t="s">
        <v>133</v>
      </c>
      <c r="B21" s="22">
        <v>306211</v>
      </c>
      <c r="C21" s="22">
        <v>107</v>
      </c>
      <c r="D21" s="21">
        <v>3.5</v>
      </c>
    </row>
    <row r="22" spans="1:4" ht="15" customHeight="1">
      <c r="A22" s="23" t="s">
        <v>137</v>
      </c>
      <c r="B22" s="22">
        <v>231027</v>
      </c>
      <c r="C22" s="22">
        <v>79</v>
      </c>
      <c r="D22" s="21">
        <v>3.4</v>
      </c>
    </row>
    <row r="23" spans="1:4" ht="15" customHeight="1">
      <c r="A23" s="23" t="s">
        <v>156</v>
      </c>
      <c r="B23" s="22">
        <v>447021</v>
      </c>
      <c r="C23" s="22">
        <v>154</v>
      </c>
      <c r="D23" s="21">
        <v>3.4</v>
      </c>
    </row>
    <row r="24" spans="1:4" ht="15" customHeight="1">
      <c r="A24" s="23" t="s">
        <v>80</v>
      </c>
      <c r="B24" s="22">
        <v>231941</v>
      </c>
      <c r="C24" s="22">
        <v>71</v>
      </c>
      <c r="D24" s="21">
        <v>3.1</v>
      </c>
    </row>
    <row r="25" spans="1:4" ht="15" customHeight="1">
      <c r="A25" s="23" t="s">
        <v>121</v>
      </c>
      <c r="B25" s="22">
        <v>648295</v>
      </c>
      <c r="C25" s="22">
        <v>202</v>
      </c>
      <c r="D25" s="21">
        <v>3.1</v>
      </c>
    </row>
    <row r="26" spans="1:4" ht="15" customHeight="1">
      <c r="A26" s="23" t="s">
        <v>58</v>
      </c>
      <c r="B26" s="22">
        <v>701475</v>
      </c>
      <c r="C26" s="22">
        <v>208</v>
      </c>
      <c r="D26" s="21">
        <v>3</v>
      </c>
    </row>
    <row r="27" spans="1:4" ht="15" customHeight="1">
      <c r="A27" s="23" t="s">
        <v>129</v>
      </c>
      <c r="B27" s="22">
        <v>421570</v>
      </c>
      <c r="C27" s="22">
        <v>125</v>
      </c>
      <c r="D27" s="21">
        <v>3</v>
      </c>
    </row>
    <row r="28" spans="1:4" ht="15" customHeight="1">
      <c r="A28" s="23" t="s">
        <v>210</v>
      </c>
      <c r="B28" s="22">
        <v>221045</v>
      </c>
      <c r="C28" s="22">
        <v>63</v>
      </c>
      <c r="D28" s="21">
        <v>2.9</v>
      </c>
    </row>
    <row r="29" spans="1:4" ht="15" customHeight="1">
      <c r="A29" s="23" t="s">
        <v>211</v>
      </c>
      <c r="B29" s="22">
        <v>443775</v>
      </c>
      <c r="C29" s="22">
        <v>128</v>
      </c>
      <c r="D29" s="21">
        <v>2.9</v>
      </c>
    </row>
    <row r="30" spans="1:4" ht="15" customHeight="1">
      <c r="A30" s="23" t="s">
        <v>49</v>
      </c>
      <c r="B30" s="22">
        <v>2714856</v>
      </c>
      <c r="C30" s="22">
        <v>785</v>
      </c>
      <c r="D30" s="21">
        <v>2.9</v>
      </c>
    </row>
    <row r="31" spans="1:4" ht="15" customHeight="1">
      <c r="A31" s="23" t="s">
        <v>55</v>
      </c>
      <c r="B31" s="22">
        <v>312195</v>
      </c>
      <c r="C31" s="22">
        <v>89</v>
      </c>
      <c r="D31" s="21">
        <v>2.9</v>
      </c>
    </row>
    <row r="32" spans="1:4" ht="15" customHeight="1">
      <c r="A32" s="23" t="s">
        <v>142</v>
      </c>
      <c r="B32" s="22">
        <v>1338348</v>
      </c>
      <c r="C32" s="22">
        <v>385</v>
      </c>
      <c r="D32" s="21">
        <v>2.9</v>
      </c>
    </row>
    <row r="33" spans="1:4" ht="15" customHeight="1">
      <c r="A33" s="23" t="s">
        <v>99</v>
      </c>
      <c r="B33" s="22">
        <v>655155</v>
      </c>
      <c r="C33" s="22">
        <v>186</v>
      </c>
      <c r="D33" s="21">
        <v>2.8</v>
      </c>
    </row>
    <row r="34" spans="1:4" ht="15" customHeight="1">
      <c r="A34" s="23" t="s">
        <v>208</v>
      </c>
      <c r="B34" s="22">
        <v>298610</v>
      </c>
      <c r="C34" s="22">
        <v>80</v>
      </c>
      <c r="D34" s="21">
        <v>2.7</v>
      </c>
    </row>
    <row r="35" spans="1:4" ht="15" customHeight="1">
      <c r="A35" s="23" t="s">
        <v>78</v>
      </c>
      <c r="B35" s="22">
        <v>277080</v>
      </c>
      <c r="C35" s="22">
        <v>76</v>
      </c>
      <c r="D35" s="21">
        <v>2.7</v>
      </c>
    </row>
    <row r="36" spans="1:4" ht="15" customHeight="1">
      <c r="A36" s="23" t="s">
        <v>127</v>
      </c>
      <c r="B36" s="22">
        <v>400740</v>
      </c>
      <c r="C36" s="22">
        <v>109</v>
      </c>
      <c r="D36" s="21">
        <v>2.7</v>
      </c>
    </row>
    <row r="37" spans="1:4" ht="15" customHeight="1">
      <c r="A37" s="23" t="s">
        <v>139</v>
      </c>
      <c r="B37" s="22">
        <v>475516</v>
      </c>
      <c r="C37" s="22">
        <v>128</v>
      </c>
      <c r="D37" s="21">
        <v>2.7</v>
      </c>
    </row>
    <row r="38" spans="1:4" ht="15" customHeight="1">
      <c r="A38" s="23" t="s">
        <v>46</v>
      </c>
      <c r="B38" s="22">
        <v>245628</v>
      </c>
      <c r="C38" s="22">
        <v>64</v>
      </c>
      <c r="D38" s="21">
        <v>2.6</v>
      </c>
    </row>
    <row r="39" spans="1:4" ht="15" customHeight="1">
      <c r="A39" s="23" t="s">
        <v>56</v>
      </c>
      <c r="B39" s="22">
        <v>1241162</v>
      </c>
      <c r="C39" s="22">
        <v>320</v>
      </c>
      <c r="D39" s="21">
        <v>2.6</v>
      </c>
    </row>
    <row r="40" spans="1:4" ht="15" customHeight="1">
      <c r="A40" s="23" t="s">
        <v>100</v>
      </c>
      <c r="B40" s="22">
        <v>452084</v>
      </c>
      <c r="C40" s="22">
        <v>119</v>
      </c>
      <c r="D40" s="21">
        <v>2.6</v>
      </c>
    </row>
    <row r="41" spans="1:4" ht="15" customHeight="1">
      <c r="A41" s="23" t="s">
        <v>85</v>
      </c>
      <c r="B41" s="22">
        <v>229985</v>
      </c>
      <c r="C41" s="22">
        <v>58</v>
      </c>
      <c r="D41" s="21">
        <v>2.5</v>
      </c>
    </row>
    <row r="42" spans="1:4" ht="15" customHeight="1">
      <c r="A42" s="23" t="s">
        <v>96</v>
      </c>
      <c r="B42" s="22">
        <v>750828</v>
      </c>
      <c r="C42" s="22">
        <v>184</v>
      </c>
      <c r="D42" s="21">
        <v>2.5</v>
      </c>
    </row>
    <row r="43" spans="1:4" ht="15" customHeight="1">
      <c r="A43" s="23" t="s">
        <v>53</v>
      </c>
      <c r="B43" s="22">
        <v>431834</v>
      </c>
      <c r="C43" s="22">
        <v>103</v>
      </c>
      <c r="D43" s="21">
        <v>2.4</v>
      </c>
    </row>
    <row r="44" spans="1:4" ht="15" customHeight="1">
      <c r="A44" s="23" t="s">
        <v>152</v>
      </c>
      <c r="B44" s="22">
        <v>347645</v>
      </c>
      <c r="C44" s="22">
        <v>85</v>
      </c>
      <c r="D44" s="21">
        <v>2.4</v>
      </c>
    </row>
    <row r="45" spans="1:4" ht="15" customHeight="1">
      <c r="A45" s="23" t="s">
        <v>43</v>
      </c>
      <c r="B45" s="22">
        <v>212303</v>
      </c>
      <c r="C45" s="22">
        <v>49</v>
      </c>
      <c r="D45" s="21">
        <v>2.3</v>
      </c>
    </row>
    <row r="46" spans="1:4" ht="15" customHeight="1">
      <c r="A46" s="23" t="s">
        <v>60</v>
      </c>
      <c r="B46" s="22">
        <v>672538</v>
      </c>
      <c r="C46" s="22">
        <v>152</v>
      </c>
      <c r="D46" s="21">
        <v>2.3</v>
      </c>
    </row>
    <row r="47" spans="1:4" ht="15" customHeight="1">
      <c r="A47" s="23" t="s">
        <v>75</v>
      </c>
      <c r="B47" s="22">
        <v>233564</v>
      </c>
      <c r="C47" s="22">
        <v>54</v>
      </c>
      <c r="D47" s="21">
        <v>2.3</v>
      </c>
    </row>
    <row r="48" spans="1:4" ht="15" customHeight="1">
      <c r="A48" s="23" t="s">
        <v>119</v>
      </c>
      <c r="B48" s="22">
        <v>598916</v>
      </c>
      <c r="C48" s="22">
        <v>138</v>
      </c>
      <c r="D48" s="21">
        <v>2.3</v>
      </c>
    </row>
    <row r="49" spans="1:4" ht="15" customHeight="1">
      <c r="A49" s="23" t="s">
        <v>138</v>
      </c>
      <c r="B49" s="22">
        <v>313673</v>
      </c>
      <c r="C49" s="22">
        <v>72</v>
      </c>
      <c r="D49" s="21">
        <v>2.3</v>
      </c>
    </row>
    <row r="50" spans="1:4" ht="15" customHeight="1">
      <c r="A50" s="23" t="s">
        <v>150</v>
      </c>
      <c r="B50" s="22">
        <v>246541</v>
      </c>
      <c r="C50" s="22">
        <v>56</v>
      </c>
      <c r="D50" s="21">
        <v>2.3</v>
      </c>
    </row>
    <row r="51" spans="1:4" ht="15" customHeight="1">
      <c r="A51" s="23" t="s">
        <v>206</v>
      </c>
      <c r="B51" s="22">
        <v>555417</v>
      </c>
      <c r="C51" s="22">
        <v>122</v>
      </c>
      <c r="D51" s="21">
        <v>2.2</v>
      </c>
    </row>
    <row r="52" spans="1:4" ht="15" customHeight="1">
      <c r="A52" s="23" t="s">
        <v>39</v>
      </c>
      <c r="B52" s="22">
        <v>842592</v>
      </c>
      <c r="C52" s="22">
        <v>185</v>
      </c>
      <c r="D52" s="21">
        <v>2.2</v>
      </c>
    </row>
    <row r="53" spans="1:4" ht="15" customHeight="1">
      <c r="A53" s="23" t="s">
        <v>84</v>
      </c>
      <c r="B53" s="22">
        <v>834852</v>
      </c>
      <c r="C53" s="22">
        <v>187</v>
      </c>
      <c r="D53" s="21">
        <v>2.2</v>
      </c>
    </row>
    <row r="54" spans="1:4" ht="15" customHeight="1">
      <c r="A54" s="23" t="s">
        <v>40</v>
      </c>
      <c r="B54" s="22">
        <v>358597</v>
      </c>
      <c r="C54" s="22">
        <v>74</v>
      </c>
      <c r="D54" s="21">
        <v>2.1</v>
      </c>
    </row>
    <row r="55" spans="1:4" ht="15" customHeight="1">
      <c r="A55" s="23" t="s">
        <v>50</v>
      </c>
      <c r="B55" s="22">
        <v>252422</v>
      </c>
      <c r="C55" s="22">
        <v>53</v>
      </c>
      <c r="D55" s="21">
        <v>2.1</v>
      </c>
    </row>
    <row r="56" spans="1:4" ht="15" customHeight="1">
      <c r="A56" s="23" t="s">
        <v>83</v>
      </c>
      <c r="B56" s="22">
        <v>2160821</v>
      </c>
      <c r="C56" s="22">
        <v>458</v>
      </c>
      <c r="D56" s="21">
        <v>2.1</v>
      </c>
    </row>
    <row r="57" spans="1:4" ht="15" customHeight="1">
      <c r="A57" s="23" t="s">
        <v>126</v>
      </c>
      <c r="B57" s="22">
        <v>223491</v>
      </c>
      <c r="C57" s="22">
        <v>47</v>
      </c>
      <c r="D57" s="21">
        <v>2.1</v>
      </c>
    </row>
    <row r="58" spans="1:4" ht="15" customHeight="1">
      <c r="A58" s="23" t="s">
        <v>147</v>
      </c>
      <c r="B58" s="22">
        <v>634535</v>
      </c>
      <c r="C58" s="22">
        <v>125</v>
      </c>
      <c r="D58" s="21">
        <v>2</v>
      </c>
    </row>
    <row r="59" spans="1:4" ht="15" customHeight="1">
      <c r="A59" s="23" t="s">
        <v>212</v>
      </c>
      <c r="B59" s="22">
        <v>339030</v>
      </c>
      <c r="C59" s="22">
        <v>66</v>
      </c>
      <c r="D59" s="21">
        <v>1.9</v>
      </c>
    </row>
    <row r="60" spans="1:4" ht="15" customHeight="1">
      <c r="A60" s="23" t="s">
        <v>54</v>
      </c>
      <c r="B60" s="22">
        <v>809798</v>
      </c>
      <c r="C60" s="22">
        <v>151</v>
      </c>
      <c r="D60" s="21">
        <v>1.9</v>
      </c>
    </row>
    <row r="61" spans="1:4" ht="15" customHeight="1">
      <c r="A61" s="23" t="s">
        <v>59</v>
      </c>
      <c r="B61" s="22">
        <v>239358</v>
      </c>
      <c r="C61" s="22">
        <v>45</v>
      </c>
      <c r="D61" s="21">
        <v>1.9</v>
      </c>
    </row>
    <row r="62" spans="1:4" ht="15" customHeight="1">
      <c r="A62" s="23" t="s">
        <v>93</v>
      </c>
      <c r="B62" s="22">
        <v>265404</v>
      </c>
      <c r="C62" s="22">
        <v>50</v>
      </c>
      <c r="D62" s="21">
        <v>1.9</v>
      </c>
    </row>
    <row r="63" spans="1:4" ht="15" customHeight="1">
      <c r="A63" s="23" t="s">
        <v>143</v>
      </c>
      <c r="B63" s="22">
        <v>825863</v>
      </c>
      <c r="C63" s="22">
        <v>161</v>
      </c>
      <c r="D63" s="21">
        <v>1.9</v>
      </c>
    </row>
    <row r="64" spans="1:4" ht="15" customHeight="1">
      <c r="A64" s="23" t="s">
        <v>134</v>
      </c>
      <c r="B64" s="22">
        <v>272068</v>
      </c>
      <c r="C64" s="22">
        <v>49</v>
      </c>
      <c r="D64" s="21">
        <v>1.8</v>
      </c>
    </row>
    <row r="65" spans="1:4" ht="15" customHeight="1">
      <c r="A65" s="23" t="s">
        <v>148</v>
      </c>
      <c r="B65" s="22">
        <v>318172</v>
      </c>
      <c r="C65" s="22">
        <v>58</v>
      </c>
      <c r="D65" s="21">
        <v>1.8</v>
      </c>
    </row>
    <row r="66" spans="1:4" ht="15" customHeight="1">
      <c r="A66" s="23" t="s">
        <v>61</v>
      </c>
      <c r="B66" s="22">
        <v>254555</v>
      </c>
      <c r="C66" s="22">
        <v>44</v>
      </c>
      <c r="D66" s="21">
        <v>1.7</v>
      </c>
    </row>
    <row r="67" spans="1:4" ht="15" customHeight="1">
      <c r="A67" s="23" t="s">
        <v>87</v>
      </c>
      <c r="B67" s="22">
        <v>836507</v>
      </c>
      <c r="C67" s="22">
        <v>146</v>
      </c>
      <c r="D67" s="21">
        <v>1.7</v>
      </c>
    </row>
    <row r="68" spans="1:4" ht="15" customHeight="1">
      <c r="A68" s="23" t="s">
        <v>120</v>
      </c>
      <c r="B68" s="22">
        <v>392880</v>
      </c>
      <c r="C68" s="22">
        <v>67</v>
      </c>
      <c r="D68" s="21">
        <v>1.7</v>
      </c>
    </row>
    <row r="69" spans="1:4" ht="15" customHeight="1">
      <c r="A69" s="23" t="s">
        <v>122</v>
      </c>
      <c r="B69" s="22">
        <v>369250</v>
      </c>
      <c r="C69" s="22">
        <v>64</v>
      </c>
      <c r="D69" s="21">
        <v>1.7</v>
      </c>
    </row>
    <row r="70" spans="1:4" ht="15" customHeight="1">
      <c r="A70" s="23" t="s">
        <v>41</v>
      </c>
      <c r="B70" s="22">
        <v>621342</v>
      </c>
      <c r="C70" s="22">
        <v>101</v>
      </c>
      <c r="D70" s="21">
        <v>1.6</v>
      </c>
    </row>
    <row r="71" spans="1:4" ht="15" customHeight="1">
      <c r="A71" s="23" t="s">
        <v>57</v>
      </c>
      <c r="B71" s="22">
        <v>634265</v>
      </c>
      <c r="C71" s="22">
        <v>103</v>
      </c>
      <c r="D71" s="21">
        <v>1.6</v>
      </c>
    </row>
    <row r="72" spans="1:4" ht="15" customHeight="1">
      <c r="A72" s="23" t="s">
        <v>89</v>
      </c>
      <c r="B72" s="22">
        <v>464310</v>
      </c>
      <c r="C72" s="22">
        <v>75</v>
      </c>
      <c r="D72" s="21">
        <v>1.6</v>
      </c>
    </row>
    <row r="73" spans="1:4" ht="15" customHeight="1">
      <c r="A73" s="23" t="s">
        <v>94</v>
      </c>
      <c r="B73" s="22">
        <v>467892</v>
      </c>
      <c r="C73" s="22">
        <v>76</v>
      </c>
      <c r="D73" s="21">
        <v>1.6</v>
      </c>
    </row>
    <row r="74" spans="1:4" ht="15" customHeight="1">
      <c r="A74" s="23" t="s">
        <v>140</v>
      </c>
      <c r="B74" s="22">
        <v>1382951</v>
      </c>
      <c r="C74" s="22">
        <v>224</v>
      </c>
      <c r="D74" s="21">
        <v>1.6</v>
      </c>
    </row>
    <row r="75" spans="1:4" ht="15" customHeight="1">
      <c r="A75" s="23" t="s">
        <v>146</v>
      </c>
      <c r="B75" s="22">
        <v>223514</v>
      </c>
      <c r="C75" s="22">
        <v>35</v>
      </c>
      <c r="D75" s="21">
        <v>1.6</v>
      </c>
    </row>
    <row r="76" spans="1:4" ht="15" customHeight="1">
      <c r="A76" s="23" t="s">
        <v>62</v>
      </c>
      <c r="B76" s="22">
        <v>777992</v>
      </c>
      <c r="C76" s="22">
        <v>113</v>
      </c>
      <c r="D76" s="21">
        <v>1.5</v>
      </c>
    </row>
    <row r="77" spans="1:4" ht="15" customHeight="1">
      <c r="A77" s="23" t="s">
        <v>124</v>
      </c>
      <c r="B77" s="22">
        <v>277727</v>
      </c>
      <c r="C77" s="22">
        <v>42</v>
      </c>
      <c r="D77" s="21">
        <v>1.5</v>
      </c>
    </row>
    <row r="78" spans="1:4" ht="15" customHeight="1">
      <c r="A78" s="23" t="s">
        <v>128</v>
      </c>
      <c r="B78" s="22">
        <v>599199</v>
      </c>
      <c r="C78" s="22">
        <v>87</v>
      </c>
      <c r="D78" s="21">
        <v>1.5</v>
      </c>
    </row>
    <row r="79" spans="1:4" ht="15" customHeight="1">
      <c r="A79" s="23" t="s">
        <v>144</v>
      </c>
      <c r="B79" s="22">
        <v>982765</v>
      </c>
      <c r="C79" s="22">
        <v>150</v>
      </c>
      <c r="D79" s="21">
        <v>1.5</v>
      </c>
    </row>
    <row r="80" spans="1:4" ht="15" customHeight="1">
      <c r="A80" s="23" t="s">
        <v>155</v>
      </c>
      <c r="B80" s="22">
        <v>393987</v>
      </c>
      <c r="C80" s="22">
        <v>61</v>
      </c>
      <c r="D80" s="21">
        <v>1.5</v>
      </c>
    </row>
    <row r="81" spans="1:4" ht="15" customHeight="1">
      <c r="A81" s="23" t="s">
        <v>207</v>
      </c>
      <c r="B81" s="22">
        <v>343248</v>
      </c>
      <c r="C81" s="22">
        <v>49</v>
      </c>
      <c r="D81" s="21">
        <v>1.4</v>
      </c>
    </row>
    <row r="82" spans="1:4" ht="15" customHeight="1">
      <c r="A82" s="23" t="s">
        <v>48</v>
      </c>
      <c r="B82" s="22">
        <v>228417</v>
      </c>
      <c r="C82" s="22">
        <v>30</v>
      </c>
      <c r="D82" s="21">
        <v>1.3</v>
      </c>
    </row>
    <row r="83" spans="1:4" ht="15" customHeight="1">
      <c r="A83" s="23" t="s">
        <v>145</v>
      </c>
      <c r="B83" s="22">
        <v>330920</v>
      </c>
      <c r="C83" s="22">
        <v>42</v>
      </c>
      <c r="D83" s="21">
        <v>1.3</v>
      </c>
    </row>
    <row r="84" spans="1:4" ht="15" customHeight="1">
      <c r="A84" s="23" t="s">
        <v>149</v>
      </c>
      <c r="B84" s="22">
        <v>290770</v>
      </c>
      <c r="C84" s="22">
        <v>38</v>
      </c>
      <c r="D84" s="21">
        <v>1.3</v>
      </c>
    </row>
    <row r="85" spans="1:4" ht="15" customHeight="1">
      <c r="A85" s="23" t="s">
        <v>159</v>
      </c>
      <c r="B85" s="22">
        <v>234349</v>
      </c>
      <c r="C85" s="22">
        <v>30</v>
      </c>
      <c r="D85" s="21">
        <v>1.3</v>
      </c>
    </row>
    <row r="86" spans="1:4" ht="15" customHeight="1">
      <c r="A86" s="23" t="s">
        <v>154</v>
      </c>
      <c r="B86" s="22">
        <v>524295</v>
      </c>
      <c r="C86" s="22">
        <v>65</v>
      </c>
      <c r="D86" s="21">
        <v>1.2</v>
      </c>
    </row>
    <row r="87" spans="1:4" ht="15" customHeight="1">
      <c r="A87" s="23" t="s">
        <v>97</v>
      </c>
      <c r="B87" s="22">
        <v>236065</v>
      </c>
      <c r="C87" s="22">
        <v>26</v>
      </c>
      <c r="D87" s="21">
        <v>1.1</v>
      </c>
    </row>
    <row r="88" spans="1:4" ht="15" customHeight="1">
      <c r="A88" s="23" t="s">
        <v>47</v>
      </c>
      <c r="B88" s="22">
        <v>969031</v>
      </c>
      <c r="C88" s="22">
        <v>99</v>
      </c>
      <c r="D88" s="21">
        <v>1</v>
      </c>
    </row>
    <row r="89" spans="1:4" ht="15" customHeight="1">
      <c r="A89" s="23" t="s">
        <v>132</v>
      </c>
      <c r="B89" s="22">
        <v>1488750</v>
      </c>
      <c r="C89" s="22">
        <v>143</v>
      </c>
      <c r="D89" s="21">
        <v>1</v>
      </c>
    </row>
    <row r="90" spans="1:4" ht="15" customHeight="1">
      <c r="A90" s="23" t="s">
        <v>158</v>
      </c>
      <c r="B90" s="22">
        <v>385577</v>
      </c>
      <c r="C90" s="22">
        <v>40</v>
      </c>
      <c r="D90" s="21">
        <v>1</v>
      </c>
    </row>
    <row r="91" spans="1:4" ht="15" customHeight="1">
      <c r="A91" s="23" t="s">
        <v>76</v>
      </c>
      <c r="B91" s="22">
        <v>221140</v>
      </c>
      <c r="C91" s="22">
        <v>19</v>
      </c>
      <c r="D91" s="21">
        <v>0.9</v>
      </c>
    </row>
    <row r="92" spans="1:4" ht="15" customHeight="1">
      <c r="A92" s="23" t="s">
        <v>91</v>
      </c>
      <c r="B92" s="22">
        <v>596424</v>
      </c>
      <c r="C92" s="22">
        <v>52</v>
      </c>
      <c r="D92" s="21">
        <v>0.9</v>
      </c>
    </row>
    <row r="93" spans="1:4" ht="15" customHeight="1">
      <c r="A93" s="23" t="s">
        <v>74</v>
      </c>
      <c r="B93" s="22">
        <v>505882</v>
      </c>
      <c r="C93" s="22">
        <v>42</v>
      </c>
      <c r="D93" s="21">
        <v>0.8</v>
      </c>
    </row>
    <row r="94" spans="1:4" ht="15" customHeight="1">
      <c r="A94" s="23" t="s">
        <v>88</v>
      </c>
      <c r="B94" s="22">
        <v>254441</v>
      </c>
      <c r="C94" s="22">
        <v>20</v>
      </c>
      <c r="D94" s="21">
        <v>0.8</v>
      </c>
    </row>
    <row r="95" spans="1:4" ht="15" customHeight="1">
      <c r="A95" s="23" t="s">
        <v>95</v>
      </c>
      <c r="B95" s="22">
        <v>3857799</v>
      </c>
      <c r="C95" s="22">
        <v>292</v>
      </c>
      <c r="D95" s="21">
        <v>0.8</v>
      </c>
    </row>
    <row r="96" spans="1:4" ht="15" customHeight="1">
      <c r="A96" s="23" t="s">
        <v>141</v>
      </c>
      <c r="B96" s="22">
        <v>213295</v>
      </c>
      <c r="C96" s="22">
        <v>16</v>
      </c>
      <c r="D96" s="21">
        <v>0.8</v>
      </c>
    </row>
    <row r="97" spans="1:4" ht="15" customHeight="1">
      <c r="A97" s="23" t="s">
        <v>209</v>
      </c>
      <c r="B97" s="22">
        <v>375600</v>
      </c>
      <c r="C97" s="22">
        <v>26</v>
      </c>
      <c r="D97" s="21">
        <v>0.7</v>
      </c>
    </row>
    <row r="98" spans="1:4" ht="15" customHeight="1">
      <c r="A98" s="23" t="s">
        <v>90</v>
      </c>
      <c r="B98" s="22">
        <v>244731</v>
      </c>
      <c r="C98" s="22">
        <v>4</v>
      </c>
      <c r="D98" s="21">
        <v>0.2</v>
      </c>
    </row>
    <row r="99" spans="1:4" ht="15" customHeight="1">
      <c r="A99" s="23" t="s">
        <v>63</v>
      </c>
      <c r="B99" s="22">
        <v>221986</v>
      </c>
      <c r="C99" s="22">
        <v>0</v>
      </c>
      <c r="D99" s="21">
        <v>0</v>
      </c>
    </row>
    <row r="100" spans="1:4" ht="15" customHeight="1">
      <c r="A100" s="23" t="s">
        <v>86</v>
      </c>
      <c r="B100" s="22">
        <v>225427</v>
      </c>
      <c r="C100" s="22">
        <v>1</v>
      </c>
      <c r="D100" s="21">
        <v>0</v>
      </c>
    </row>
    <row r="101" spans="1:4" ht="15" customHeight="1">
      <c r="A101" s="23" t="s">
        <v>101</v>
      </c>
      <c r="B101" s="22">
        <v>413892</v>
      </c>
      <c r="C101" s="22">
        <v>0</v>
      </c>
      <c r="D101" s="21">
        <v>0</v>
      </c>
    </row>
    <row r="102" spans="1:4" ht="15" customHeight="1">
      <c r="A102" s="23" t="s">
        <v>81</v>
      </c>
      <c r="B102" s="22">
        <v>345610</v>
      </c>
      <c r="C102" s="22" t="s">
        <v>82</v>
      </c>
      <c r="D102" s="21"/>
    </row>
    <row r="103" spans="1:4" ht="15" customHeight="1">
      <c r="A103" s="23" t="s">
        <v>153</v>
      </c>
      <c r="B103" s="22">
        <v>284012</v>
      </c>
      <c r="C103" s="22" t="s">
        <v>82</v>
      </c>
      <c r="D103" s="21"/>
    </row>
    <row r="104" spans="1:4" ht="15" customHeight="1">
      <c r="A104" s="18" t="s">
        <v>160</v>
      </c>
      <c r="B104" s="17"/>
      <c r="C104" s="20">
        <f>SUM(C4:C103)</f>
        <v>15055</v>
      </c>
      <c r="D104" s="19"/>
    </row>
    <row r="105" spans="1:4" ht="15" customHeight="1">
      <c r="A105" s="18" t="s">
        <v>161</v>
      </c>
      <c r="B105" s="17"/>
      <c r="C105" s="17"/>
      <c r="D105" s="16">
        <f>MEDIAN(D4:D101)</f>
        <v>2.2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SheetLayoutView="83" zoomScalePageLayoutView="0" workbookViewId="0" topLeftCell="A1">
      <selection activeCell="A1" sqref="A1"/>
    </sheetView>
  </sheetViews>
  <sheetFormatPr defaultColWidth="11.421875" defaultRowHeight="12.75"/>
  <cols>
    <col min="1" max="1" width="33.28125" style="13" customWidth="1"/>
    <col min="2" max="2" width="21.7109375" style="15" customWidth="1"/>
    <col min="3" max="3" width="17.421875" style="15" customWidth="1"/>
    <col min="4" max="4" width="11.140625" style="14" customWidth="1"/>
    <col min="5" max="16384" width="11.421875" style="13" customWidth="1"/>
  </cols>
  <sheetData>
    <row r="1" ht="28.5" customHeight="1">
      <c r="A1" s="72" t="s">
        <v>73</v>
      </c>
    </row>
    <row r="2" ht="28.5" customHeight="1">
      <c r="A2" s="28">
        <v>2013</v>
      </c>
    </row>
    <row r="3" spans="1:4" ht="12.75" customHeight="1">
      <c r="A3" s="29" t="s">
        <v>202</v>
      </c>
      <c r="B3" s="30" t="s">
        <v>203</v>
      </c>
      <c r="C3" s="31" t="s">
        <v>165</v>
      </c>
      <c r="D3" s="31" t="s">
        <v>164</v>
      </c>
    </row>
    <row r="4" spans="1:4" ht="15" customHeight="1">
      <c r="A4" s="23" t="s">
        <v>98</v>
      </c>
      <c r="B4" s="22">
        <v>240323</v>
      </c>
      <c r="C4" s="22">
        <v>12</v>
      </c>
      <c r="D4" s="21">
        <v>5</v>
      </c>
    </row>
    <row r="5" spans="1:4" ht="15" customHeight="1">
      <c r="A5" s="23" t="s">
        <v>120</v>
      </c>
      <c r="B5" s="22">
        <v>392880</v>
      </c>
      <c r="C5" s="22">
        <v>12</v>
      </c>
      <c r="D5" s="21">
        <v>3.1</v>
      </c>
    </row>
    <row r="6" spans="1:4" ht="15" customHeight="1">
      <c r="A6" s="23" t="s">
        <v>156</v>
      </c>
      <c r="B6" s="22">
        <v>447021</v>
      </c>
      <c r="C6" s="22">
        <v>13</v>
      </c>
      <c r="D6" s="21">
        <v>2.9</v>
      </c>
    </row>
    <row r="7" spans="1:4" ht="15" customHeight="1">
      <c r="A7" s="23" t="s">
        <v>150</v>
      </c>
      <c r="B7" s="22">
        <v>246541</v>
      </c>
      <c r="C7" s="22">
        <v>5</v>
      </c>
      <c r="D7" s="21">
        <v>2</v>
      </c>
    </row>
    <row r="8" spans="1:4" ht="15" customHeight="1">
      <c r="A8" s="23" t="s">
        <v>55</v>
      </c>
      <c r="B8" s="22">
        <v>312195</v>
      </c>
      <c r="C8" s="22">
        <v>6</v>
      </c>
      <c r="D8" s="21">
        <v>1.9</v>
      </c>
    </row>
    <row r="9" spans="1:4" ht="15" customHeight="1">
      <c r="A9" s="23" t="s">
        <v>94</v>
      </c>
      <c r="B9" s="22">
        <v>467892</v>
      </c>
      <c r="C9" s="22">
        <v>9</v>
      </c>
      <c r="D9" s="21">
        <v>1.9</v>
      </c>
    </row>
    <row r="10" spans="1:4" ht="15" customHeight="1">
      <c r="A10" s="23" t="s">
        <v>142</v>
      </c>
      <c r="B10" s="22">
        <v>1338348</v>
      </c>
      <c r="C10" s="22">
        <v>26</v>
      </c>
      <c r="D10" s="21">
        <v>1.9</v>
      </c>
    </row>
    <row r="11" spans="1:4" ht="15" customHeight="1">
      <c r="A11" s="23" t="s">
        <v>52</v>
      </c>
      <c r="B11" s="22">
        <v>390928</v>
      </c>
      <c r="C11" s="22">
        <v>7</v>
      </c>
      <c r="D11" s="21">
        <v>1.8</v>
      </c>
    </row>
    <row r="12" spans="1:4" ht="15" customHeight="1">
      <c r="A12" s="23" t="s">
        <v>44</v>
      </c>
      <c r="B12" s="22">
        <v>636479</v>
      </c>
      <c r="C12" s="22">
        <v>10</v>
      </c>
      <c r="D12" s="21">
        <v>1.6</v>
      </c>
    </row>
    <row r="13" spans="1:4" ht="15" customHeight="1">
      <c r="A13" s="23" t="s">
        <v>147</v>
      </c>
      <c r="B13" s="22">
        <v>634535</v>
      </c>
      <c r="C13" s="22">
        <v>9</v>
      </c>
      <c r="D13" s="21">
        <v>1.4</v>
      </c>
    </row>
    <row r="14" spans="1:4" ht="15" customHeight="1">
      <c r="A14" s="23" t="s">
        <v>49</v>
      </c>
      <c r="B14" s="22">
        <v>2714856</v>
      </c>
      <c r="C14" s="22">
        <v>32</v>
      </c>
      <c r="D14" s="21">
        <v>1.2</v>
      </c>
    </row>
    <row r="15" spans="1:4" ht="15" customHeight="1">
      <c r="A15" s="23" t="s">
        <v>125</v>
      </c>
      <c r="B15" s="22">
        <v>245782</v>
      </c>
      <c r="C15" s="22">
        <v>3</v>
      </c>
      <c r="D15" s="21">
        <v>1.2</v>
      </c>
    </row>
    <row r="16" spans="1:4" ht="15" customHeight="1">
      <c r="A16" s="23" t="s">
        <v>152</v>
      </c>
      <c r="B16" s="22">
        <v>347645</v>
      </c>
      <c r="C16" s="22">
        <v>4</v>
      </c>
      <c r="D16" s="21">
        <v>1.2</v>
      </c>
    </row>
    <row r="17" spans="1:4" ht="15" customHeight="1">
      <c r="A17" s="23" t="s">
        <v>135</v>
      </c>
      <c r="B17" s="22">
        <v>603106</v>
      </c>
      <c r="C17" s="22">
        <v>6</v>
      </c>
      <c r="D17" s="21">
        <v>1</v>
      </c>
    </row>
    <row r="18" spans="1:4" ht="15" customHeight="1">
      <c r="A18" s="23" t="s">
        <v>42</v>
      </c>
      <c r="B18" s="22">
        <v>230058</v>
      </c>
      <c r="C18" s="22">
        <v>2</v>
      </c>
      <c r="D18" s="21">
        <v>0.9</v>
      </c>
    </row>
    <row r="19" spans="1:4" ht="15" customHeight="1">
      <c r="A19" s="23" t="s">
        <v>90</v>
      </c>
      <c r="B19" s="22">
        <v>244731</v>
      </c>
      <c r="C19" s="22">
        <v>2</v>
      </c>
      <c r="D19" s="21">
        <v>0.8</v>
      </c>
    </row>
    <row r="20" spans="1:4" ht="15" customHeight="1">
      <c r="A20" s="23" t="s">
        <v>121</v>
      </c>
      <c r="B20" s="22">
        <v>648295</v>
      </c>
      <c r="C20" s="22">
        <v>5</v>
      </c>
      <c r="D20" s="21">
        <v>0.8</v>
      </c>
    </row>
    <row r="21" spans="1:4" ht="15" customHeight="1">
      <c r="A21" s="23" t="s">
        <v>208</v>
      </c>
      <c r="B21" s="22">
        <v>298610</v>
      </c>
      <c r="C21" s="22">
        <v>2</v>
      </c>
      <c r="D21" s="21">
        <v>0.7</v>
      </c>
    </row>
    <row r="22" spans="1:4" ht="15" customHeight="1">
      <c r="A22" s="23" t="s">
        <v>87</v>
      </c>
      <c r="B22" s="22">
        <v>836507</v>
      </c>
      <c r="C22" s="22">
        <v>6</v>
      </c>
      <c r="D22" s="21">
        <v>0.7</v>
      </c>
    </row>
    <row r="23" spans="1:4" ht="15" customHeight="1">
      <c r="A23" s="23" t="s">
        <v>119</v>
      </c>
      <c r="B23" s="22">
        <v>598916</v>
      </c>
      <c r="C23" s="22">
        <v>4</v>
      </c>
      <c r="D23" s="21">
        <v>0.7</v>
      </c>
    </row>
    <row r="24" spans="1:4" ht="15" customHeight="1">
      <c r="A24" s="23" t="s">
        <v>62</v>
      </c>
      <c r="B24" s="22">
        <v>777992</v>
      </c>
      <c r="C24" s="22">
        <v>5</v>
      </c>
      <c r="D24" s="21">
        <v>0.6</v>
      </c>
    </row>
    <row r="25" spans="1:4" ht="15" customHeight="1">
      <c r="A25" s="23" t="s">
        <v>139</v>
      </c>
      <c r="B25" s="22">
        <v>475516</v>
      </c>
      <c r="C25" s="22">
        <v>3</v>
      </c>
      <c r="D25" s="21">
        <v>0.6</v>
      </c>
    </row>
    <row r="26" spans="1:4" ht="15" customHeight="1">
      <c r="A26" s="23" t="s">
        <v>143</v>
      </c>
      <c r="B26" s="22">
        <v>825863</v>
      </c>
      <c r="C26" s="22">
        <v>4</v>
      </c>
      <c r="D26" s="21">
        <v>0.5</v>
      </c>
    </row>
    <row r="27" spans="1:4" ht="15" customHeight="1">
      <c r="A27" s="23" t="s">
        <v>75</v>
      </c>
      <c r="B27" s="22">
        <v>233564</v>
      </c>
      <c r="C27" s="22">
        <v>1</v>
      </c>
      <c r="D27" s="21">
        <v>0.4</v>
      </c>
    </row>
    <row r="28" spans="1:4" ht="15" customHeight="1">
      <c r="A28" s="23" t="s">
        <v>212</v>
      </c>
      <c r="B28" s="22">
        <v>339030</v>
      </c>
      <c r="C28" s="22">
        <v>1</v>
      </c>
      <c r="D28" s="21">
        <v>0.3</v>
      </c>
    </row>
    <row r="29" spans="1:4" ht="15" customHeight="1">
      <c r="A29" s="23" t="s">
        <v>149</v>
      </c>
      <c r="B29" s="22">
        <v>290770</v>
      </c>
      <c r="C29" s="22">
        <v>1</v>
      </c>
      <c r="D29" s="21">
        <v>0.3</v>
      </c>
    </row>
    <row r="30" spans="1:4" ht="15" customHeight="1">
      <c r="A30" s="23" t="s">
        <v>211</v>
      </c>
      <c r="B30" s="22">
        <v>443775</v>
      </c>
      <c r="C30" s="22">
        <v>1</v>
      </c>
      <c r="D30" s="21">
        <v>0.2</v>
      </c>
    </row>
    <row r="31" spans="1:4" ht="15" customHeight="1">
      <c r="A31" s="23" t="s">
        <v>39</v>
      </c>
      <c r="B31" s="22">
        <v>842592</v>
      </c>
      <c r="C31" s="22">
        <v>2</v>
      </c>
      <c r="D31" s="21">
        <v>0.2</v>
      </c>
    </row>
    <row r="32" spans="1:4" ht="15" customHeight="1">
      <c r="A32" s="23" t="s">
        <v>41</v>
      </c>
      <c r="B32" s="22">
        <v>621342</v>
      </c>
      <c r="C32" s="22">
        <v>1</v>
      </c>
      <c r="D32" s="21">
        <v>0.2</v>
      </c>
    </row>
    <row r="33" spans="1:4" ht="15" customHeight="1">
      <c r="A33" s="23" t="s">
        <v>53</v>
      </c>
      <c r="B33" s="22">
        <v>431834</v>
      </c>
      <c r="C33" s="22">
        <v>1</v>
      </c>
      <c r="D33" s="21">
        <v>0.2</v>
      </c>
    </row>
    <row r="34" spans="1:4" ht="15" customHeight="1">
      <c r="A34" s="23" t="s">
        <v>89</v>
      </c>
      <c r="B34" s="22">
        <v>464310</v>
      </c>
      <c r="C34" s="22">
        <v>1</v>
      </c>
      <c r="D34" s="21">
        <v>0.2</v>
      </c>
    </row>
    <row r="35" spans="1:4" ht="15" customHeight="1">
      <c r="A35" s="23" t="s">
        <v>101</v>
      </c>
      <c r="B35" s="22">
        <v>413892</v>
      </c>
      <c r="C35" s="22">
        <v>1</v>
      </c>
      <c r="D35" s="21">
        <v>0.2</v>
      </c>
    </row>
    <row r="36" spans="1:4" ht="15" customHeight="1">
      <c r="A36" s="23" t="s">
        <v>123</v>
      </c>
      <c r="B36" s="22">
        <v>8336697</v>
      </c>
      <c r="C36" s="22">
        <v>13</v>
      </c>
      <c r="D36" s="21">
        <v>0.2</v>
      </c>
    </row>
    <row r="37" spans="1:4" ht="15" customHeight="1">
      <c r="A37" s="23" t="s">
        <v>127</v>
      </c>
      <c r="B37" s="22">
        <v>400740</v>
      </c>
      <c r="C37" s="22">
        <v>1</v>
      </c>
      <c r="D37" s="21">
        <v>0.2</v>
      </c>
    </row>
    <row r="38" spans="1:4" ht="15" customHeight="1">
      <c r="A38" s="23" t="s">
        <v>144</v>
      </c>
      <c r="B38" s="22">
        <v>982765</v>
      </c>
      <c r="C38" s="22">
        <v>2</v>
      </c>
      <c r="D38" s="21">
        <v>0.2</v>
      </c>
    </row>
    <row r="39" spans="1:4" ht="15" customHeight="1">
      <c r="A39" s="23" t="s">
        <v>47</v>
      </c>
      <c r="B39" s="22">
        <v>969031</v>
      </c>
      <c r="C39" s="22">
        <v>1</v>
      </c>
      <c r="D39" s="21">
        <v>0.1</v>
      </c>
    </row>
    <row r="40" spans="1:4" ht="15" customHeight="1">
      <c r="A40" s="23" t="s">
        <v>58</v>
      </c>
      <c r="B40" s="22">
        <v>701475</v>
      </c>
      <c r="C40" s="22">
        <v>1</v>
      </c>
      <c r="D40" s="21">
        <v>0.1</v>
      </c>
    </row>
    <row r="41" spans="1:4" ht="15" customHeight="1">
      <c r="A41" s="23" t="s">
        <v>83</v>
      </c>
      <c r="B41" s="22">
        <v>2160821</v>
      </c>
      <c r="C41" s="22">
        <v>2</v>
      </c>
      <c r="D41" s="21">
        <v>0.1</v>
      </c>
    </row>
    <row r="42" spans="1:4" ht="15" customHeight="1">
      <c r="A42" s="23" t="s">
        <v>84</v>
      </c>
      <c r="B42" s="22">
        <v>834852</v>
      </c>
      <c r="C42" s="22">
        <v>1</v>
      </c>
      <c r="D42" s="21">
        <v>0.1</v>
      </c>
    </row>
    <row r="43" spans="1:4" ht="15" customHeight="1">
      <c r="A43" s="23" t="s">
        <v>95</v>
      </c>
      <c r="B43" s="22">
        <v>3857799</v>
      </c>
      <c r="C43" s="22">
        <v>5</v>
      </c>
      <c r="D43" s="21">
        <v>0.1</v>
      </c>
    </row>
    <row r="44" spans="1:4" ht="15" customHeight="1">
      <c r="A44" s="23" t="s">
        <v>206</v>
      </c>
      <c r="B44" s="22">
        <v>555417</v>
      </c>
      <c r="C44" s="22">
        <v>0</v>
      </c>
      <c r="D44" s="21">
        <v>0</v>
      </c>
    </row>
    <row r="45" spans="1:4" ht="15" customHeight="1">
      <c r="A45" s="23" t="s">
        <v>207</v>
      </c>
      <c r="B45" s="22">
        <v>343248</v>
      </c>
      <c r="C45" s="22">
        <v>0</v>
      </c>
      <c r="D45" s="21">
        <v>0</v>
      </c>
    </row>
    <row r="46" spans="1:4" ht="15" customHeight="1">
      <c r="A46" s="23" t="s">
        <v>209</v>
      </c>
      <c r="B46" s="22">
        <v>375600</v>
      </c>
      <c r="C46" s="22">
        <v>0</v>
      </c>
      <c r="D46" s="21">
        <v>0</v>
      </c>
    </row>
    <row r="47" spans="1:4" ht="15" customHeight="1">
      <c r="A47" s="23" t="s">
        <v>210</v>
      </c>
      <c r="B47" s="22">
        <v>221045</v>
      </c>
      <c r="C47" s="22">
        <v>0</v>
      </c>
      <c r="D47" s="21">
        <v>0</v>
      </c>
    </row>
    <row r="48" spans="1:4" ht="15" customHeight="1">
      <c r="A48" s="23" t="s">
        <v>40</v>
      </c>
      <c r="B48" s="22">
        <v>358597</v>
      </c>
      <c r="C48" s="22">
        <v>0</v>
      </c>
      <c r="D48" s="21">
        <v>0</v>
      </c>
    </row>
    <row r="49" spans="1:4" ht="15" customHeight="1">
      <c r="A49" s="23" t="s">
        <v>43</v>
      </c>
      <c r="B49" s="22">
        <v>212303</v>
      </c>
      <c r="C49" s="22">
        <v>0</v>
      </c>
      <c r="D49" s="21">
        <v>0</v>
      </c>
    </row>
    <row r="50" spans="1:4" ht="15" customHeight="1">
      <c r="A50" s="23" t="s">
        <v>45</v>
      </c>
      <c r="B50" s="22">
        <v>259384</v>
      </c>
      <c r="C50" s="22">
        <v>0</v>
      </c>
      <c r="D50" s="21">
        <v>0</v>
      </c>
    </row>
    <row r="51" spans="1:4" ht="15" customHeight="1">
      <c r="A51" s="23" t="s">
        <v>46</v>
      </c>
      <c r="B51" s="22">
        <v>245628</v>
      </c>
      <c r="C51" s="22">
        <v>0</v>
      </c>
      <c r="D51" s="21">
        <v>0</v>
      </c>
    </row>
    <row r="52" spans="1:4" ht="15" customHeight="1">
      <c r="A52" s="23" t="s">
        <v>48</v>
      </c>
      <c r="B52" s="22">
        <v>228417</v>
      </c>
      <c r="C52" s="22">
        <v>0</v>
      </c>
      <c r="D52" s="21">
        <v>0</v>
      </c>
    </row>
    <row r="53" spans="1:4" ht="15" customHeight="1">
      <c r="A53" s="23" t="s">
        <v>50</v>
      </c>
      <c r="B53" s="22">
        <v>252422</v>
      </c>
      <c r="C53" s="22">
        <v>0</v>
      </c>
      <c r="D53" s="21">
        <v>0</v>
      </c>
    </row>
    <row r="54" spans="1:4" ht="15" customHeight="1">
      <c r="A54" s="23" t="s">
        <v>51</v>
      </c>
      <c r="B54" s="22">
        <v>296550</v>
      </c>
      <c r="C54" s="22">
        <v>0</v>
      </c>
      <c r="D54" s="21">
        <v>0</v>
      </c>
    </row>
    <row r="55" spans="1:4" ht="15" customHeight="1">
      <c r="A55" s="23" t="s">
        <v>54</v>
      </c>
      <c r="B55" s="22">
        <v>809798</v>
      </c>
      <c r="C55" s="22">
        <v>0</v>
      </c>
      <c r="D55" s="21">
        <v>0</v>
      </c>
    </row>
    <row r="56" spans="1:4" ht="15" customHeight="1">
      <c r="A56" s="23" t="s">
        <v>56</v>
      </c>
      <c r="B56" s="22">
        <v>1241162</v>
      </c>
      <c r="C56" s="22">
        <v>0</v>
      </c>
      <c r="D56" s="21">
        <v>0</v>
      </c>
    </row>
    <row r="57" spans="1:4" ht="15" customHeight="1">
      <c r="A57" s="23" t="s">
        <v>57</v>
      </c>
      <c r="B57" s="22">
        <v>634265</v>
      </c>
      <c r="C57" s="22">
        <v>0</v>
      </c>
      <c r="D57" s="21">
        <v>0</v>
      </c>
    </row>
    <row r="58" spans="1:4" ht="15" customHeight="1">
      <c r="A58" s="23" t="s">
        <v>59</v>
      </c>
      <c r="B58" s="22">
        <v>239358</v>
      </c>
      <c r="C58" s="22">
        <v>0</v>
      </c>
      <c r="D58" s="21">
        <v>0</v>
      </c>
    </row>
    <row r="59" spans="1:4" ht="15" customHeight="1">
      <c r="A59" s="23" t="s">
        <v>60</v>
      </c>
      <c r="B59" s="22">
        <v>672538</v>
      </c>
      <c r="C59" s="22">
        <v>0</v>
      </c>
      <c r="D59" s="21">
        <v>0</v>
      </c>
    </row>
    <row r="60" spans="1:4" ht="15" customHeight="1">
      <c r="A60" s="23" t="s">
        <v>61</v>
      </c>
      <c r="B60" s="22">
        <v>254555</v>
      </c>
      <c r="C60" s="22">
        <v>0</v>
      </c>
      <c r="D60" s="21">
        <v>0</v>
      </c>
    </row>
    <row r="61" spans="1:4" ht="15" customHeight="1">
      <c r="A61" s="23" t="s">
        <v>63</v>
      </c>
      <c r="B61" s="22">
        <v>221986</v>
      </c>
      <c r="C61" s="22">
        <v>0</v>
      </c>
      <c r="D61" s="21">
        <v>0</v>
      </c>
    </row>
    <row r="62" spans="1:4" ht="15" customHeight="1">
      <c r="A62" s="23" t="s">
        <v>74</v>
      </c>
      <c r="B62" s="22">
        <v>505882</v>
      </c>
      <c r="C62" s="22">
        <v>0</v>
      </c>
      <c r="D62" s="21">
        <v>0</v>
      </c>
    </row>
    <row r="63" spans="1:4" ht="15" customHeight="1">
      <c r="A63" s="23" t="s">
        <v>76</v>
      </c>
      <c r="B63" s="22">
        <v>221140</v>
      </c>
      <c r="C63" s="22">
        <v>0</v>
      </c>
      <c r="D63" s="21">
        <v>0</v>
      </c>
    </row>
    <row r="64" spans="1:4" ht="15" customHeight="1">
      <c r="A64" s="23" t="s">
        <v>77</v>
      </c>
      <c r="B64" s="22">
        <v>232143</v>
      </c>
      <c r="C64" s="22">
        <v>0</v>
      </c>
      <c r="D64" s="21">
        <v>0</v>
      </c>
    </row>
    <row r="65" spans="1:4" ht="15" customHeight="1">
      <c r="A65" s="23" t="s">
        <v>78</v>
      </c>
      <c r="B65" s="22">
        <v>277080</v>
      </c>
      <c r="C65" s="22">
        <v>0</v>
      </c>
      <c r="D65" s="21">
        <v>0</v>
      </c>
    </row>
    <row r="66" spans="1:4" ht="15" customHeight="1">
      <c r="A66" s="23" t="s">
        <v>79</v>
      </c>
      <c r="B66" s="22">
        <v>265679</v>
      </c>
      <c r="C66" s="22">
        <v>0</v>
      </c>
      <c r="D66" s="21">
        <v>0</v>
      </c>
    </row>
    <row r="67" spans="1:4" ht="15" customHeight="1">
      <c r="A67" s="23" t="s">
        <v>85</v>
      </c>
      <c r="B67" s="22">
        <v>229985</v>
      </c>
      <c r="C67" s="22">
        <v>0</v>
      </c>
      <c r="D67" s="21">
        <v>0</v>
      </c>
    </row>
    <row r="68" spans="1:4" ht="15" customHeight="1">
      <c r="A68" s="23" t="s">
        <v>86</v>
      </c>
      <c r="B68" s="22">
        <v>225427</v>
      </c>
      <c r="C68" s="22">
        <v>0</v>
      </c>
      <c r="D68" s="21">
        <v>0</v>
      </c>
    </row>
    <row r="69" spans="1:4" ht="15" customHeight="1">
      <c r="A69" s="23" t="s">
        <v>88</v>
      </c>
      <c r="B69" s="22">
        <v>254441</v>
      </c>
      <c r="C69" s="22">
        <v>0</v>
      </c>
      <c r="D69" s="21">
        <v>0</v>
      </c>
    </row>
    <row r="70" spans="1:4" ht="15" customHeight="1">
      <c r="A70" s="23" t="s">
        <v>91</v>
      </c>
      <c r="B70" s="22">
        <v>596424</v>
      </c>
      <c r="C70" s="22">
        <v>0</v>
      </c>
      <c r="D70" s="21">
        <v>0</v>
      </c>
    </row>
    <row r="71" spans="1:4" ht="15" customHeight="1">
      <c r="A71" s="23" t="s">
        <v>92</v>
      </c>
      <c r="B71" s="22">
        <v>305489</v>
      </c>
      <c r="C71" s="22">
        <v>0</v>
      </c>
      <c r="D71" s="21">
        <v>0</v>
      </c>
    </row>
    <row r="72" spans="1:4" ht="15" customHeight="1">
      <c r="A72" s="23" t="s">
        <v>93</v>
      </c>
      <c r="B72" s="22">
        <v>265404</v>
      </c>
      <c r="C72" s="22">
        <v>0</v>
      </c>
      <c r="D72" s="21">
        <v>0</v>
      </c>
    </row>
    <row r="73" spans="1:4" ht="15" customHeight="1">
      <c r="A73" s="23" t="s">
        <v>96</v>
      </c>
      <c r="B73" s="22">
        <v>750828</v>
      </c>
      <c r="C73" s="22">
        <v>0</v>
      </c>
      <c r="D73" s="21">
        <v>0</v>
      </c>
    </row>
    <row r="74" spans="1:4" ht="15" customHeight="1">
      <c r="A74" s="23" t="s">
        <v>97</v>
      </c>
      <c r="B74" s="22">
        <v>236065</v>
      </c>
      <c r="C74" s="22">
        <v>0</v>
      </c>
      <c r="D74" s="21">
        <v>0</v>
      </c>
    </row>
    <row r="75" spans="1:4" ht="15" customHeight="1">
      <c r="A75" s="23" t="s">
        <v>99</v>
      </c>
      <c r="B75" s="22">
        <v>655155</v>
      </c>
      <c r="C75" s="22">
        <v>0</v>
      </c>
      <c r="D75" s="21">
        <v>0</v>
      </c>
    </row>
    <row r="76" spans="1:4" ht="15" customHeight="1">
      <c r="A76" s="23" t="s">
        <v>100</v>
      </c>
      <c r="B76" s="22">
        <v>452084</v>
      </c>
      <c r="C76" s="22">
        <v>0</v>
      </c>
      <c r="D76" s="21">
        <v>0</v>
      </c>
    </row>
    <row r="77" spans="1:4" ht="15" customHeight="1">
      <c r="A77" s="23" t="s">
        <v>122</v>
      </c>
      <c r="B77" s="22">
        <v>369250</v>
      </c>
      <c r="C77" s="22">
        <v>0</v>
      </c>
      <c r="D77" s="21">
        <v>0</v>
      </c>
    </row>
    <row r="78" spans="1:4" ht="15" customHeight="1">
      <c r="A78" s="23" t="s">
        <v>124</v>
      </c>
      <c r="B78" s="22">
        <v>277727</v>
      </c>
      <c r="C78" s="22">
        <v>0</v>
      </c>
      <c r="D78" s="21">
        <v>0</v>
      </c>
    </row>
    <row r="79" spans="1:4" ht="15" customHeight="1">
      <c r="A79" s="23" t="s">
        <v>126</v>
      </c>
      <c r="B79" s="22">
        <v>223491</v>
      </c>
      <c r="C79" s="22">
        <v>0</v>
      </c>
      <c r="D79" s="21">
        <v>0</v>
      </c>
    </row>
    <row r="80" spans="1:4" ht="15" customHeight="1">
      <c r="A80" s="23" t="s">
        <v>128</v>
      </c>
      <c r="B80" s="22">
        <v>599199</v>
      </c>
      <c r="C80" s="22">
        <v>0</v>
      </c>
      <c r="D80" s="21">
        <v>0</v>
      </c>
    </row>
    <row r="81" spans="1:4" ht="15" customHeight="1">
      <c r="A81" s="23" t="s">
        <v>129</v>
      </c>
      <c r="B81" s="22">
        <v>421570</v>
      </c>
      <c r="C81" s="22">
        <v>0</v>
      </c>
      <c r="D81" s="21">
        <v>0</v>
      </c>
    </row>
    <row r="82" spans="1:4" ht="15" customHeight="1">
      <c r="A82" s="23" t="s">
        <v>130</v>
      </c>
      <c r="B82" s="22">
        <v>249562</v>
      </c>
      <c r="C82" s="22">
        <v>0</v>
      </c>
      <c r="D82" s="21">
        <v>0</v>
      </c>
    </row>
    <row r="83" spans="1:4" ht="15" customHeight="1">
      <c r="A83" s="23" t="s">
        <v>131</v>
      </c>
      <c r="B83" s="22">
        <v>1547607</v>
      </c>
      <c r="C83" s="22">
        <v>0</v>
      </c>
      <c r="D83" s="21">
        <v>0</v>
      </c>
    </row>
    <row r="84" spans="1:4" ht="15" customHeight="1">
      <c r="A84" s="23" t="s">
        <v>132</v>
      </c>
      <c r="B84" s="22">
        <v>1488750</v>
      </c>
      <c r="C84" s="22">
        <v>0</v>
      </c>
      <c r="D84" s="21">
        <v>0</v>
      </c>
    </row>
    <row r="85" spans="1:4" ht="15" customHeight="1">
      <c r="A85" s="23" t="s">
        <v>133</v>
      </c>
      <c r="B85" s="22">
        <v>306211</v>
      </c>
      <c r="C85" s="22">
        <v>0</v>
      </c>
      <c r="D85" s="21">
        <v>0</v>
      </c>
    </row>
    <row r="86" spans="1:4" ht="15" customHeight="1">
      <c r="A86" s="23" t="s">
        <v>134</v>
      </c>
      <c r="B86" s="22">
        <v>272068</v>
      </c>
      <c r="C86" s="22">
        <v>0</v>
      </c>
      <c r="D86" s="21">
        <v>0</v>
      </c>
    </row>
    <row r="87" spans="1:4" ht="15" customHeight="1">
      <c r="A87" s="23" t="s">
        <v>136</v>
      </c>
      <c r="B87" s="22">
        <v>423179</v>
      </c>
      <c r="C87" s="22">
        <v>0</v>
      </c>
      <c r="D87" s="21">
        <v>0</v>
      </c>
    </row>
    <row r="88" spans="1:4" ht="15" customHeight="1">
      <c r="A88" s="23" t="s">
        <v>137</v>
      </c>
      <c r="B88" s="22">
        <v>231027</v>
      </c>
      <c r="C88" s="22">
        <v>0</v>
      </c>
      <c r="D88" s="21">
        <v>0</v>
      </c>
    </row>
    <row r="89" spans="1:4" ht="15" customHeight="1">
      <c r="A89" s="23" t="s">
        <v>138</v>
      </c>
      <c r="B89" s="22">
        <v>313673</v>
      </c>
      <c r="C89" s="22">
        <v>0</v>
      </c>
      <c r="D89" s="21">
        <v>0</v>
      </c>
    </row>
    <row r="90" spans="1:4" ht="15" customHeight="1">
      <c r="A90" s="23" t="s">
        <v>140</v>
      </c>
      <c r="B90" s="22">
        <v>1382951</v>
      </c>
      <c r="C90" s="22">
        <v>0</v>
      </c>
      <c r="D90" s="21">
        <v>0</v>
      </c>
    </row>
    <row r="91" spans="1:4" ht="15" customHeight="1">
      <c r="A91" s="23" t="s">
        <v>141</v>
      </c>
      <c r="B91" s="22">
        <v>213295</v>
      </c>
      <c r="C91" s="22">
        <v>0</v>
      </c>
      <c r="D91" s="21">
        <v>0</v>
      </c>
    </row>
    <row r="92" spans="1:4" ht="15" customHeight="1">
      <c r="A92" s="23" t="s">
        <v>145</v>
      </c>
      <c r="B92" s="22">
        <v>330920</v>
      </c>
      <c r="C92" s="22">
        <v>0</v>
      </c>
      <c r="D92" s="21">
        <v>0</v>
      </c>
    </row>
    <row r="93" spans="1:4" ht="15" customHeight="1">
      <c r="A93" s="23" t="s">
        <v>146</v>
      </c>
      <c r="B93" s="22">
        <v>223514</v>
      </c>
      <c r="C93" s="22">
        <v>0</v>
      </c>
      <c r="D93" s="21">
        <v>0</v>
      </c>
    </row>
    <row r="94" spans="1:4" ht="15" customHeight="1">
      <c r="A94" s="23" t="s">
        <v>148</v>
      </c>
      <c r="B94" s="22">
        <v>318172</v>
      </c>
      <c r="C94" s="22">
        <v>0</v>
      </c>
      <c r="D94" s="21">
        <v>0</v>
      </c>
    </row>
    <row r="95" spans="1:4" ht="15" customHeight="1">
      <c r="A95" s="23" t="s">
        <v>151</v>
      </c>
      <c r="B95" s="22">
        <v>297984</v>
      </c>
      <c r="C95" s="22">
        <v>0</v>
      </c>
      <c r="D95" s="21">
        <v>0</v>
      </c>
    </row>
    <row r="96" spans="1:4" ht="15" customHeight="1">
      <c r="A96" s="23" t="s">
        <v>154</v>
      </c>
      <c r="B96" s="22">
        <v>524295</v>
      </c>
      <c r="C96" s="22">
        <v>0</v>
      </c>
      <c r="D96" s="21">
        <v>0</v>
      </c>
    </row>
    <row r="97" spans="1:4" ht="15" customHeight="1">
      <c r="A97" s="23" t="s">
        <v>155</v>
      </c>
      <c r="B97" s="22">
        <v>393987</v>
      </c>
      <c r="C97" s="22">
        <v>0</v>
      </c>
      <c r="D97" s="21">
        <v>0</v>
      </c>
    </row>
    <row r="98" spans="1:4" ht="15" customHeight="1">
      <c r="A98" s="23" t="s">
        <v>157</v>
      </c>
      <c r="B98" s="22">
        <v>632323</v>
      </c>
      <c r="C98" s="22">
        <v>0</v>
      </c>
      <c r="D98" s="21">
        <v>0</v>
      </c>
    </row>
    <row r="99" spans="1:4" ht="15" customHeight="1">
      <c r="A99" s="23" t="s">
        <v>158</v>
      </c>
      <c r="B99" s="22">
        <v>385577</v>
      </c>
      <c r="C99" s="22">
        <v>0</v>
      </c>
      <c r="D99" s="21">
        <v>0</v>
      </c>
    </row>
    <row r="100" spans="1:4" ht="15" customHeight="1">
      <c r="A100" s="23" t="s">
        <v>159</v>
      </c>
      <c r="B100" s="22">
        <v>234349</v>
      </c>
      <c r="C100" s="22">
        <v>0</v>
      </c>
      <c r="D100" s="21">
        <v>0</v>
      </c>
    </row>
    <row r="101" spans="1:4" ht="15" customHeight="1">
      <c r="A101" s="23" t="s">
        <v>80</v>
      </c>
      <c r="B101" s="22">
        <v>231941</v>
      </c>
      <c r="C101" s="21" t="s">
        <v>82</v>
      </c>
      <c r="D101" s="21"/>
    </row>
    <row r="102" spans="1:4" ht="15" customHeight="1">
      <c r="A102" s="23" t="s">
        <v>81</v>
      </c>
      <c r="B102" s="22">
        <v>345610</v>
      </c>
      <c r="C102" s="21" t="s">
        <v>82</v>
      </c>
      <c r="D102" s="21"/>
    </row>
    <row r="103" spans="1:4" ht="15" customHeight="1">
      <c r="A103" s="23" t="s">
        <v>153</v>
      </c>
      <c r="B103" s="22">
        <v>284012</v>
      </c>
      <c r="C103" s="21" t="s">
        <v>82</v>
      </c>
      <c r="D103" s="21"/>
    </row>
    <row r="104" spans="1:4" s="32" customFormat="1" ht="15" customHeight="1">
      <c r="A104" s="18" t="s">
        <v>160</v>
      </c>
      <c r="B104" s="17"/>
      <c r="C104" s="20">
        <f>SUM(C4:C101)</f>
        <v>223</v>
      </c>
      <c r="D104" s="16"/>
    </row>
    <row r="105" spans="1:4" s="32" customFormat="1" ht="12.75">
      <c r="A105" s="18"/>
      <c r="B105" s="17"/>
      <c r="C105" s="17"/>
      <c r="D105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7"/>
  <sheetViews>
    <sheetView zoomScaleSheetLayoutView="123" zoomScalePageLayoutView="0" workbookViewId="0" topLeftCell="A1">
      <selection activeCell="A1" sqref="A1"/>
    </sheetView>
  </sheetViews>
  <sheetFormatPr defaultColWidth="8.8515625" defaultRowHeight="15" customHeight="1"/>
  <cols>
    <col min="1" max="1" width="34.421875" style="13" customWidth="1"/>
    <col min="2" max="2" width="18.140625" style="15" customWidth="1"/>
    <col min="3" max="4" width="13.421875" style="15" customWidth="1"/>
    <col min="5" max="5" width="12.28125" style="14" customWidth="1"/>
    <col min="6" max="16384" width="8.8515625" style="13" customWidth="1"/>
  </cols>
  <sheetData>
    <row r="1" ht="43.5" customHeight="1">
      <c r="A1" s="72" t="s">
        <v>9</v>
      </c>
    </row>
    <row r="2" ht="15" customHeight="1">
      <c r="A2" s="23">
        <v>2013</v>
      </c>
    </row>
    <row r="3" spans="1:5" ht="61.5" customHeight="1">
      <c r="A3" s="29" t="s">
        <v>202</v>
      </c>
      <c r="B3" s="33" t="s">
        <v>203</v>
      </c>
      <c r="C3" s="33" t="s">
        <v>10</v>
      </c>
      <c r="D3" s="33" t="s">
        <v>11</v>
      </c>
      <c r="E3" s="34" t="s">
        <v>12</v>
      </c>
    </row>
    <row r="4" spans="1:5" ht="15" customHeight="1">
      <c r="A4" s="23" t="s">
        <v>157</v>
      </c>
      <c r="B4" s="22">
        <v>632323</v>
      </c>
      <c r="C4" s="22">
        <v>35</v>
      </c>
      <c r="D4" s="22">
        <v>2277</v>
      </c>
      <c r="E4" s="21">
        <v>36</v>
      </c>
    </row>
    <row r="5" spans="1:5" ht="15" customHeight="1">
      <c r="A5" s="23" t="s">
        <v>13</v>
      </c>
      <c r="B5" s="22">
        <v>240323</v>
      </c>
      <c r="C5" s="22">
        <v>8</v>
      </c>
      <c r="D5" s="22">
        <v>699</v>
      </c>
      <c r="E5" s="21">
        <v>29.1</v>
      </c>
    </row>
    <row r="6" spans="1:5" ht="15" customHeight="1">
      <c r="A6" s="23" t="s">
        <v>147</v>
      </c>
      <c r="B6" s="22">
        <v>634535</v>
      </c>
      <c r="C6" s="22">
        <v>20</v>
      </c>
      <c r="D6" s="22">
        <v>1113</v>
      </c>
      <c r="E6" s="21">
        <v>17.5</v>
      </c>
    </row>
    <row r="7" spans="1:5" ht="15" customHeight="1">
      <c r="A7" s="23" t="s">
        <v>119</v>
      </c>
      <c r="B7" s="22">
        <v>598916</v>
      </c>
      <c r="C7" s="22">
        <v>2</v>
      </c>
      <c r="D7" s="22">
        <v>924</v>
      </c>
      <c r="E7" s="21">
        <v>15.4</v>
      </c>
    </row>
    <row r="8" spans="1:5" ht="15" customHeight="1">
      <c r="A8" s="23" t="s">
        <v>143</v>
      </c>
      <c r="B8" s="22">
        <v>825863</v>
      </c>
      <c r="C8" s="22">
        <v>47</v>
      </c>
      <c r="D8" s="22">
        <v>1035</v>
      </c>
      <c r="E8" s="21">
        <v>12.5</v>
      </c>
    </row>
    <row r="9" spans="1:5" ht="15" customHeight="1">
      <c r="A9" s="23" t="s">
        <v>14</v>
      </c>
      <c r="B9" s="22">
        <v>467892</v>
      </c>
      <c r="C9" s="22">
        <v>7</v>
      </c>
      <c r="D9" s="22">
        <v>538</v>
      </c>
      <c r="E9" s="21">
        <v>11.5</v>
      </c>
    </row>
    <row r="10" spans="1:5" ht="15" customHeight="1">
      <c r="A10" s="23" t="s">
        <v>144</v>
      </c>
      <c r="B10" s="22">
        <v>982765</v>
      </c>
      <c r="C10" s="22">
        <v>18</v>
      </c>
      <c r="D10" s="22">
        <v>1006</v>
      </c>
      <c r="E10" s="21">
        <v>10.2</v>
      </c>
    </row>
    <row r="11" spans="1:5" ht="15" customHeight="1">
      <c r="A11" s="23" t="s">
        <v>210</v>
      </c>
      <c r="B11" s="22">
        <v>221045</v>
      </c>
      <c r="C11" s="22">
        <v>9</v>
      </c>
      <c r="D11" s="22">
        <v>201</v>
      </c>
      <c r="E11" s="21">
        <v>9.1</v>
      </c>
    </row>
    <row r="12" spans="1:5" ht="15" customHeight="1">
      <c r="A12" s="23" t="s">
        <v>41</v>
      </c>
      <c r="B12" s="22">
        <v>621342</v>
      </c>
      <c r="C12" s="22">
        <v>7</v>
      </c>
      <c r="D12" s="22">
        <v>550</v>
      </c>
      <c r="E12" s="21">
        <v>8.9</v>
      </c>
    </row>
    <row r="13" spans="1:5" ht="15" customHeight="1">
      <c r="A13" s="23" t="s">
        <v>208</v>
      </c>
      <c r="B13" s="22">
        <v>298610</v>
      </c>
      <c r="C13" s="22">
        <v>4</v>
      </c>
      <c r="D13" s="22">
        <v>240</v>
      </c>
      <c r="E13" s="21">
        <v>8</v>
      </c>
    </row>
    <row r="14" spans="1:5" ht="15" customHeight="1">
      <c r="A14" s="23" t="s">
        <v>96</v>
      </c>
      <c r="B14" s="22">
        <v>750828</v>
      </c>
      <c r="C14" s="22">
        <v>5</v>
      </c>
      <c r="D14" s="22">
        <v>556</v>
      </c>
      <c r="E14" s="21">
        <v>7.4</v>
      </c>
    </row>
    <row r="15" spans="1:5" ht="15" customHeight="1">
      <c r="A15" s="23" t="s">
        <v>131</v>
      </c>
      <c r="B15" s="22">
        <v>1547607</v>
      </c>
      <c r="C15" s="22">
        <v>4</v>
      </c>
      <c r="D15" s="22">
        <v>970</v>
      </c>
      <c r="E15" s="21">
        <v>6.3</v>
      </c>
    </row>
    <row r="16" spans="1:5" ht="15" customHeight="1">
      <c r="A16" s="23" t="s">
        <v>139</v>
      </c>
      <c r="B16" s="22">
        <v>475516</v>
      </c>
      <c r="C16" s="22">
        <v>9</v>
      </c>
      <c r="D16" s="22">
        <v>268</v>
      </c>
      <c r="E16" s="21">
        <v>5.6</v>
      </c>
    </row>
    <row r="17" spans="1:5" ht="15" customHeight="1">
      <c r="A17" s="23" t="s">
        <v>211</v>
      </c>
      <c r="B17" s="22">
        <v>443775</v>
      </c>
      <c r="C17" s="22">
        <v>21</v>
      </c>
      <c r="D17" s="22">
        <v>245</v>
      </c>
      <c r="E17" s="21">
        <v>5.5</v>
      </c>
    </row>
    <row r="18" spans="1:5" ht="15" customHeight="1">
      <c r="A18" s="23" t="s">
        <v>44</v>
      </c>
      <c r="B18" s="22">
        <v>636479</v>
      </c>
      <c r="C18" s="22">
        <v>18</v>
      </c>
      <c r="D18" s="22">
        <v>334</v>
      </c>
      <c r="E18" s="21">
        <v>5.2</v>
      </c>
    </row>
    <row r="19" spans="1:5" ht="15" customHeight="1">
      <c r="A19" s="23" t="s">
        <v>133</v>
      </c>
      <c r="B19" s="22">
        <v>306211</v>
      </c>
      <c r="C19" s="22">
        <v>3</v>
      </c>
      <c r="D19" s="22">
        <v>141</v>
      </c>
      <c r="E19" s="21">
        <v>4.6</v>
      </c>
    </row>
    <row r="20" spans="1:5" ht="15" customHeight="1">
      <c r="A20" s="23" t="s">
        <v>95</v>
      </c>
      <c r="B20" s="22">
        <v>3857799</v>
      </c>
      <c r="C20" s="22">
        <v>15</v>
      </c>
      <c r="D20" s="22">
        <v>1741</v>
      </c>
      <c r="E20" s="21">
        <v>4.5</v>
      </c>
    </row>
    <row r="21" spans="1:5" ht="15" customHeight="1">
      <c r="A21" s="23" t="s">
        <v>92</v>
      </c>
      <c r="B21" s="22">
        <v>305489</v>
      </c>
      <c r="C21" s="22">
        <v>16</v>
      </c>
      <c r="D21" s="22">
        <v>125</v>
      </c>
      <c r="E21" s="21">
        <v>4.1</v>
      </c>
    </row>
    <row r="22" spans="1:5" ht="15" customHeight="1">
      <c r="A22" s="23" t="s">
        <v>15</v>
      </c>
      <c r="B22" s="22">
        <v>245628</v>
      </c>
      <c r="C22" s="22">
        <v>1</v>
      </c>
      <c r="D22" s="22">
        <v>100</v>
      </c>
      <c r="E22" s="21">
        <v>4.1</v>
      </c>
    </row>
    <row r="23" spans="1:5" ht="15" customHeight="1">
      <c r="A23" s="23" t="s">
        <v>47</v>
      </c>
      <c r="B23" s="22">
        <v>969031</v>
      </c>
      <c r="C23" s="22">
        <v>17</v>
      </c>
      <c r="D23" s="22">
        <v>390</v>
      </c>
      <c r="E23" s="21">
        <v>4</v>
      </c>
    </row>
    <row r="24" spans="1:5" ht="15" customHeight="1">
      <c r="A24" s="23" t="s">
        <v>53</v>
      </c>
      <c r="B24" s="22">
        <v>431834</v>
      </c>
      <c r="C24" s="22">
        <v>7</v>
      </c>
      <c r="D24" s="22">
        <v>173</v>
      </c>
      <c r="E24" s="21">
        <v>4</v>
      </c>
    </row>
    <row r="25" spans="1:5" ht="15" customHeight="1">
      <c r="A25" s="23" t="s">
        <v>16</v>
      </c>
      <c r="B25" s="22">
        <v>464310</v>
      </c>
      <c r="C25" s="22">
        <v>4</v>
      </c>
      <c r="D25" s="22">
        <v>185</v>
      </c>
      <c r="E25" s="21">
        <v>4</v>
      </c>
    </row>
    <row r="26" spans="1:5" ht="15" customHeight="1">
      <c r="A26" s="23" t="s">
        <v>61</v>
      </c>
      <c r="B26" s="22">
        <v>254555</v>
      </c>
      <c r="C26" s="22">
        <v>1</v>
      </c>
      <c r="D26" s="22">
        <v>100</v>
      </c>
      <c r="E26" s="21">
        <v>3.9</v>
      </c>
    </row>
    <row r="27" spans="1:5" ht="15" customHeight="1">
      <c r="A27" s="23" t="s">
        <v>127</v>
      </c>
      <c r="B27" s="22">
        <v>400740</v>
      </c>
      <c r="C27" s="22">
        <v>13</v>
      </c>
      <c r="D27" s="22">
        <v>150</v>
      </c>
      <c r="E27" s="21">
        <v>3.7</v>
      </c>
    </row>
    <row r="28" spans="1:5" ht="15" customHeight="1">
      <c r="A28" s="23" t="s">
        <v>123</v>
      </c>
      <c r="B28" s="22">
        <v>8336697</v>
      </c>
      <c r="C28" s="22">
        <v>314</v>
      </c>
      <c r="D28" s="22">
        <v>3120</v>
      </c>
      <c r="E28" s="21">
        <v>3.7</v>
      </c>
    </row>
    <row r="29" spans="1:5" ht="15" customHeight="1">
      <c r="A29" s="23" t="s">
        <v>74</v>
      </c>
      <c r="B29" s="22">
        <v>505882</v>
      </c>
      <c r="C29" s="22">
        <v>3</v>
      </c>
      <c r="D29" s="22">
        <v>183</v>
      </c>
      <c r="E29" s="21">
        <v>3.6</v>
      </c>
    </row>
    <row r="30" spans="1:5" ht="15" customHeight="1">
      <c r="A30" s="23" t="s">
        <v>84</v>
      </c>
      <c r="B30" s="22">
        <v>834852</v>
      </c>
      <c r="C30" s="22">
        <v>7</v>
      </c>
      <c r="D30" s="22">
        <v>250</v>
      </c>
      <c r="E30" s="21">
        <v>3</v>
      </c>
    </row>
    <row r="31" spans="1:5" ht="15" customHeight="1">
      <c r="A31" s="23" t="s">
        <v>130</v>
      </c>
      <c r="B31" s="22">
        <v>249562</v>
      </c>
      <c r="C31" s="22">
        <v>4</v>
      </c>
      <c r="D31" s="22">
        <v>72</v>
      </c>
      <c r="E31" s="21">
        <v>2.9</v>
      </c>
    </row>
    <row r="32" spans="1:5" ht="15" customHeight="1">
      <c r="A32" s="23" t="s">
        <v>17</v>
      </c>
      <c r="B32" s="22">
        <v>231027</v>
      </c>
      <c r="C32" s="22">
        <v>2</v>
      </c>
      <c r="D32" s="22">
        <v>65</v>
      </c>
      <c r="E32" s="21">
        <v>2.8</v>
      </c>
    </row>
    <row r="33" spans="1:5" ht="15" customHeight="1">
      <c r="A33" s="23" t="s">
        <v>18</v>
      </c>
      <c r="B33" s="22">
        <v>339030</v>
      </c>
      <c r="C33" s="22">
        <v>3</v>
      </c>
      <c r="D33" s="22">
        <v>89</v>
      </c>
      <c r="E33" s="21">
        <v>2.6</v>
      </c>
    </row>
    <row r="34" spans="1:5" ht="15" customHeight="1">
      <c r="A34" s="23" t="s">
        <v>158</v>
      </c>
      <c r="B34" s="22">
        <v>385577</v>
      </c>
      <c r="C34" s="22">
        <v>1</v>
      </c>
      <c r="D34" s="22">
        <v>95</v>
      </c>
      <c r="E34" s="21">
        <v>2.5</v>
      </c>
    </row>
    <row r="35" spans="1:5" ht="15" customHeight="1">
      <c r="A35" s="23" t="s">
        <v>209</v>
      </c>
      <c r="B35" s="22">
        <v>375600</v>
      </c>
      <c r="C35" s="22">
        <v>1</v>
      </c>
      <c r="D35" s="22">
        <v>78</v>
      </c>
      <c r="E35" s="21">
        <v>2.1</v>
      </c>
    </row>
    <row r="36" spans="1:5" ht="15" customHeight="1">
      <c r="A36" s="23" t="s">
        <v>19</v>
      </c>
      <c r="B36" s="22">
        <v>272068</v>
      </c>
      <c r="C36" s="22">
        <v>1</v>
      </c>
      <c r="D36" s="22">
        <v>50</v>
      </c>
      <c r="E36" s="21">
        <v>1.8</v>
      </c>
    </row>
    <row r="37" spans="1:5" ht="15" customHeight="1">
      <c r="A37" s="23" t="s">
        <v>150</v>
      </c>
      <c r="B37" s="22">
        <v>246541</v>
      </c>
      <c r="C37" s="22">
        <v>1</v>
      </c>
      <c r="D37" s="22">
        <v>42</v>
      </c>
      <c r="E37" s="21">
        <v>1.7</v>
      </c>
    </row>
    <row r="38" spans="1:5" ht="15" customHeight="1">
      <c r="A38" s="23" t="s">
        <v>39</v>
      </c>
      <c r="B38" s="22">
        <v>842592</v>
      </c>
      <c r="C38" s="22">
        <v>3</v>
      </c>
      <c r="D38" s="22">
        <v>133</v>
      </c>
      <c r="E38" s="21">
        <v>1.6</v>
      </c>
    </row>
    <row r="39" spans="1:5" ht="15" customHeight="1">
      <c r="A39" s="23" t="s">
        <v>51</v>
      </c>
      <c r="B39" s="22">
        <v>296550</v>
      </c>
      <c r="C39" s="22">
        <v>6</v>
      </c>
      <c r="D39" s="22">
        <v>45</v>
      </c>
      <c r="E39" s="21">
        <v>1.5</v>
      </c>
    </row>
    <row r="40" spans="1:5" ht="15" customHeight="1">
      <c r="A40" s="23" t="s">
        <v>49</v>
      </c>
      <c r="B40" s="22">
        <v>2714856</v>
      </c>
      <c r="C40" s="22">
        <v>72</v>
      </c>
      <c r="D40" s="22">
        <v>410</v>
      </c>
      <c r="E40" s="21">
        <v>1.5</v>
      </c>
    </row>
    <row r="41" spans="1:5" ht="15" customHeight="1">
      <c r="A41" s="23" t="s">
        <v>91</v>
      </c>
      <c r="B41" s="22">
        <v>596424</v>
      </c>
      <c r="C41" s="22">
        <v>6</v>
      </c>
      <c r="D41" s="22">
        <v>88</v>
      </c>
      <c r="E41" s="21">
        <v>1.5</v>
      </c>
    </row>
    <row r="42" spans="1:5" ht="15" customHeight="1">
      <c r="A42" s="23" t="s">
        <v>60</v>
      </c>
      <c r="B42" s="22">
        <v>672538</v>
      </c>
      <c r="C42" s="22">
        <v>1</v>
      </c>
      <c r="D42" s="22">
        <v>95</v>
      </c>
      <c r="E42" s="21">
        <v>1.4</v>
      </c>
    </row>
    <row r="43" spans="1:5" ht="15" customHeight="1">
      <c r="A43" s="23" t="s">
        <v>42</v>
      </c>
      <c r="B43" s="22">
        <v>230058</v>
      </c>
      <c r="C43" s="22">
        <v>2</v>
      </c>
      <c r="D43" s="22">
        <v>30</v>
      </c>
      <c r="E43" s="21">
        <v>1.3</v>
      </c>
    </row>
    <row r="44" spans="1:5" ht="15" customHeight="1">
      <c r="A44" s="23" t="s">
        <v>154</v>
      </c>
      <c r="B44" s="22">
        <v>524295</v>
      </c>
      <c r="C44" s="22">
        <v>6</v>
      </c>
      <c r="D44" s="22">
        <v>60</v>
      </c>
      <c r="E44" s="21">
        <v>1.1</v>
      </c>
    </row>
    <row r="45" spans="1:5" ht="15" customHeight="1">
      <c r="A45" s="23" t="s">
        <v>55</v>
      </c>
      <c r="B45" s="22">
        <v>312195</v>
      </c>
      <c r="C45" s="22">
        <v>3</v>
      </c>
      <c r="D45" s="22">
        <v>33</v>
      </c>
      <c r="E45" s="21">
        <v>1.1</v>
      </c>
    </row>
    <row r="46" spans="1:5" ht="15" customHeight="1">
      <c r="A46" s="23" t="s">
        <v>20</v>
      </c>
      <c r="B46" s="22">
        <v>254441</v>
      </c>
      <c r="C46" s="22">
        <v>10</v>
      </c>
      <c r="D46" s="22">
        <v>25</v>
      </c>
      <c r="E46" s="21">
        <v>1</v>
      </c>
    </row>
    <row r="47" spans="1:5" ht="15" customHeight="1">
      <c r="A47" s="23" t="s">
        <v>21</v>
      </c>
      <c r="B47" s="22">
        <v>277080</v>
      </c>
      <c r="C47" s="22">
        <v>3</v>
      </c>
      <c r="D47" s="22">
        <v>24</v>
      </c>
      <c r="E47" s="21">
        <v>0.9</v>
      </c>
    </row>
    <row r="48" spans="1:5" ht="15" customHeight="1">
      <c r="A48" s="23" t="s">
        <v>151</v>
      </c>
      <c r="B48" s="22">
        <v>297984</v>
      </c>
      <c r="C48" s="22">
        <v>1</v>
      </c>
      <c r="D48" s="22">
        <v>25</v>
      </c>
      <c r="E48" s="21">
        <v>0.8</v>
      </c>
    </row>
    <row r="49" spans="1:5" ht="15" customHeight="1">
      <c r="A49" s="23" t="s">
        <v>22</v>
      </c>
      <c r="B49" s="22">
        <v>313673</v>
      </c>
      <c r="C49" s="22">
        <v>3</v>
      </c>
      <c r="D49" s="22">
        <v>26</v>
      </c>
      <c r="E49" s="21">
        <v>0.8</v>
      </c>
    </row>
    <row r="50" spans="1:5" ht="15" customHeight="1">
      <c r="A50" s="23" t="s">
        <v>23</v>
      </c>
      <c r="B50" s="22">
        <v>229985</v>
      </c>
      <c r="C50" s="22">
        <v>2</v>
      </c>
      <c r="D50" s="22">
        <v>14</v>
      </c>
      <c r="E50" s="21">
        <v>0.6</v>
      </c>
    </row>
    <row r="51" spans="1:5" ht="15" customHeight="1">
      <c r="A51" s="23" t="s">
        <v>125</v>
      </c>
      <c r="B51" s="22">
        <v>245782</v>
      </c>
      <c r="C51" s="22">
        <v>12</v>
      </c>
      <c r="D51" s="22">
        <v>12</v>
      </c>
      <c r="E51" s="21">
        <v>0.5</v>
      </c>
    </row>
    <row r="52" spans="1:5" ht="15" customHeight="1">
      <c r="A52" s="23" t="s">
        <v>83</v>
      </c>
      <c r="B52" s="22">
        <v>2160821</v>
      </c>
      <c r="C52" s="22">
        <v>9</v>
      </c>
      <c r="D52" s="22">
        <v>100</v>
      </c>
      <c r="E52" s="21">
        <v>0.5</v>
      </c>
    </row>
    <row r="53" spans="1:5" ht="15" customHeight="1">
      <c r="A53" s="23" t="s">
        <v>54</v>
      </c>
      <c r="B53" s="22">
        <v>809798</v>
      </c>
      <c r="C53" s="22">
        <v>5</v>
      </c>
      <c r="D53" s="22">
        <v>30</v>
      </c>
      <c r="E53" s="21">
        <v>0.4</v>
      </c>
    </row>
    <row r="54" spans="1:5" ht="15" customHeight="1">
      <c r="A54" s="23" t="s">
        <v>152</v>
      </c>
      <c r="B54" s="22">
        <v>347645</v>
      </c>
      <c r="C54" s="22">
        <v>1</v>
      </c>
      <c r="D54" s="22">
        <v>12</v>
      </c>
      <c r="E54" s="21">
        <v>0.3</v>
      </c>
    </row>
    <row r="55" spans="1:5" ht="15" customHeight="1">
      <c r="A55" s="23" t="s">
        <v>24</v>
      </c>
      <c r="B55" s="22">
        <v>265404</v>
      </c>
      <c r="C55" s="22">
        <v>4</v>
      </c>
      <c r="D55" s="22">
        <v>4</v>
      </c>
      <c r="E55" s="21">
        <v>0.2</v>
      </c>
    </row>
    <row r="56" spans="1:5" ht="15" customHeight="1">
      <c r="A56" s="23" t="s">
        <v>132</v>
      </c>
      <c r="B56" s="22">
        <v>1488750</v>
      </c>
      <c r="C56" s="22">
        <v>9</v>
      </c>
      <c r="D56" s="22">
        <v>20</v>
      </c>
      <c r="E56" s="21">
        <v>0.1</v>
      </c>
    </row>
    <row r="57" spans="1:5" ht="15" customHeight="1">
      <c r="A57" s="23" t="s">
        <v>140</v>
      </c>
      <c r="B57" s="22">
        <v>1382951</v>
      </c>
      <c r="C57" s="22">
        <v>4</v>
      </c>
      <c r="D57" s="22">
        <v>18</v>
      </c>
      <c r="E57" s="21">
        <v>0.1</v>
      </c>
    </row>
    <row r="58" spans="1:5" ht="15" customHeight="1">
      <c r="A58" s="23" t="s">
        <v>40</v>
      </c>
      <c r="B58" s="22">
        <v>358597</v>
      </c>
      <c r="C58" s="22">
        <v>1</v>
      </c>
      <c r="D58" s="22">
        <v>4</v>
      </c>
      <c r="E58" s="21">
        <v>0.1</v>
      </c>
    </row>
    <row r="59" spans="1:5" ht="15" customHeight="1">
      <c r="A59" s="23" t="s">
        <v>122</v>
      </c>
      <c r="B59" s="22">
        <v>369250</v>
      </c>
      <c r="C59" s="22">
        <v>1</v>
      </c>
      <c r="D59" s="22">
        <v>3</v>
      </c>
      <c r="E59" s="21">
        <v>0.1</v>
      </c>
    </row>
    <row r="60" spans="1:5" ht="15" customHeight="1">
      <c r="A60" s="23" t="s">
        <v>45</v>
      </c>
      <c r="B60" s="22">
        <v>259384</v>
      </c>
      <c r="C60" s="22">
        <v>0</v>
      </c>
      <c r="D60" s="22">
        <v>2</v>
      </c>
      <c r="E60" s="21">
        <v>0.1</v>
      </c>
    </row>
    <row r="61" spans="1:5" ht="15" customHeight="1">
      <c r="A61" s="23" t="s">
        <v>25</v>
      </c>
      <c r="B61" s="22">
        <v>330920</v>
      </c>
      <c r="C61" s="22">
        <v>2</v>
      </c>
      <c r="D61" s="22">
        <v>2</v>
      </c>
      <c r="E61" s="21">
        <v>0.1</v>
      </c>
    </row>
    <row r="62" spans="1:5" ht="15" customHeight="1">
      <c r="A62" s="23" t="s">
        <v>87</v>
      </c>
      <c r="B62" s="22">
        <v>836507</v>
      </c>
      <c r="C62" s="22">
        <v>7</v>
      </c>
      <c r="D62" s="22">
        <v>5</v>
      </c>
      <c r="E62" s="21">
        <v>0.1</v>
      </c>
    </row>
    <row r="63" spans="1:5" ht="15" customHeight="1">
      <c r="A63" s="23" t="s">
        <v>58</v>
      </c>
      <c r="B63" s="22">
        <v>701475</v>
      </c>
      <c r="C63" s="22">
        <v>1</v>
      </c>
      <c r="D63" s="22">
        <v>4</v>
      </c>
      <c r="E63" s="21">
        <v>0.1</v>
      </c>
    </row>
    <row r="64" spans="1:5" ht="15" customHeight="1">
      <c r="A64" s="23" t="s">
        <v>121</v>
      </c>
      <c r="B64" s="22">
        <v>648295</v>
      </c>
      <c r="C64" s="22">
        <v>3</v>
      </c>
      <c r="D64" s="22">
        <v>3</v>
      </c>
      <c r="E64" s="21">
        <v>0</v>
      </c>
    </row>
    <row r="65" spans="1:5" ht="15" customHeight="1">
      <c r="A65" s="23" t="s">
        <v>167</v>
      </c>
      <c r="B65" s="22">
        <v>239358</v>
      </c>
      <c r="C65" s="22">
        <v>3</v>
      </c>
      <c r="D65" s="22">
        <v>1</v>
      </c>
      <c r="E65" s="21">
        <v>0</v>
      </c>
    </row>
    <row r="66" spans="1:5" ht="15" customHeight="1">
      <c r="A66" s="23" t="s">
        <v>155</v>
      </c>
      <c r="B66" s="22">
        <v>393987</v>
      </c>
      <c r="C66" s="22">
        <v>2</v>
      </c>
      <c r="D66" s="22">
        <v>1</v>
      </c>
      <c r="E66" s="21">
        <v>0</v>
      </c>
    </row>
    <row r="67" spans="1:5" ht="15" customHeight="1">
      <c r="A67" s="23" t="s">
        <v>128</v>
      </c>
      <c r="B67" s="22">
        <v>599199</v>
      </c>
      <c r="C67" s="22">
        <v>1</v>
      </c>
      <c r="D67" s="22">
        <v>1</v>
      </c>
      <c r="E67" s="21">
        <v>0</v>
      </c>
    </row>
    <row r="68" spans="1:5" ht="15" customHeight="1">
      <c r="A68" s="23" t="s">
        <v>135</v>
      </c>
      <c r="B68" s="22">
        <v>603106</v>
      </c>
      <c r="C68" s="22">
        <v>44</v>
      </c>
      <c r="D68" s="22">
        <v>0</v>
      </c>
      <c r="E68" s="21">
        <v>0</v>
      </c>
    </row>
    <row r="69" spans="1:5" ht="15" customHeight="1">
      <c r="A69" s="23" t="s">
        <v>168</v>
      </c>
      <c r="B69" s="22">
        <v>290770</v>
      </c>
      <c r="C69" s="22">
        <v>40</v>
      </c>
      <c r="D69" s="22">
        <v>0</v>
      </c>
      <c r="E69" s="21">
        <v>0</v>
      </c>
    </row>
    <row r="70" spans="1:5" ht="15" customHeight="1">
      <c r="A70" s="23" t="s">
        <v>169</v>
      </c>
      <c r="B70" s="22">
        <v>277727</v>
      </c>
      <c r="C70" s="22">
        <v>18</v>
      </c>
      <c r="D70" s="22">
        <v>0</v>
      </c>
      <c r="E70" s="21">
        <v>0</v>
      </c>
    </row>
    <row r="71" spans="1:5" ht="15" customHeight="1">
      <c r="A71" s="23" t="s">
        <v>52</v>
      </c>
      <c r="B71" s="22">
        <v>390928</v>
      </c>
      <c r="C71" s="22">
        <v>7</v>
      </c>
      <c r="D71" s="22">
        <v>0</v>
      </c>
      <c r="E71" s="21">
        <v>0</v>
      </c>
    </row>
    <row r="72" spans="1:5" ht="15" customHeight="1">
      <c r="A72" s="23" t="s">
        <v>207</v>
      </c>
      <c r="B72" s="22">
        <v>343248</v>
      </c>
      <c r="C72" s="22">
        <v>3</v>
      </c>
      <c r="D72" s="22">
        <v>0</v>
      </c>
      <c r="E72" s="21">
        <v>0</v>
      </c>
    </row>
    <row r="73" spans="1:5" ht="15" customHeight="1">
      <c r="A73" s="23" t="s">
        <v>120</v>
      </c>
      <c r="B73" s="22">
        <v>392880</v>
      </c>
      <c r="C73" s="22">
        <v>3</v>
      </c>
      <c r="D73" s="22">
        <v>0</v>
      </c>
      <c r="E73" s="21">
        <v>0</v>
      </c>
    </row>
    <row r="74" spans="1:5" ht="15" customHeight="1">
      <c r="A74" s="23" t="s">
        <v>141</v>
      </c>
      <c r="B74" s="22">
        <v>213295</v>
      </c>
      <c r="C74" s="22">
        <v>3</v>
      </c>
      <c r="D74" s="22">
        <v>0</v>
      </c>
      <c r="E74" s="21">
        <v>0</v>
      </c>
    </row>
    <row r="75" spans="1:5" ht="15" customHeight="1">
      <c r="A75" s="23" t="s">
        <v>170</v>
      </c>
      <c r="B75" s="22">
        <v>452084</v>
      </c>
      <c r="C75" s="22">
        <v>2</v>
      </c>
      <c r="D75" s="22">
        <v>0</v>
      </c>
      <c r="E75" s="21">
        <v>0</v>
      </c>
    </row>
    <row r="76" spans="1:5" ht="15" customHeight="1">
      <c r="A76" s="23" t="s">
        <v>142</v>
      </c>
      <c r="B76" s="22">
        <v>1338348</v>
      </c>
      <c r="C76" s="22">
        <v>2</v>
      </c>
      <c r="D76" s="22">
        <v>0</v>
      </c>
      <c r="E76" s="21">
        <v>0</v>
      </c>
    </row>
    <row r="77" spans="1:5" ht="15" customHeight="1">
      <c r="A77" s="23" t="s">
        <v>206</v>
      </c>
      <c r="B77" s="22">
        <v>555417</v>
      </c>
      <c r="C77" s="22">
        <v>1</v>
      </c>
      <c r="D77" s="22">
        <v>0</v>
      </c>
      <c r="E77" s="21">
        <v>0</v>
      </c>
    </row>
    <row r="78" spans="1:5" ht="15" customHeight="1">
      <c r="A78" s="23" t="s">
        <v>99</v>
      </c>
      <c r="B78" s="22">
        <v>655155</v>
      </c>
      <c r="C78" s="22">
        <v>1</v>
      </c>
      <c r="D78" s="22">
        <v>0</v>
      </c>
      <c r="E78" s="21">
        <v>0</v>
      </c>
    </row>
    <row r="79" spans="1:5" ht="15" customHeight="1">
      <c r="A79" s="23" t="s">
        <v>148</v>
      </c>
      <c r="B79" s="22">
        <v>318172</v>
      </c>
      <c r="C79" s="22">
        <v>1</v>
      </c>
      <c r="D79" s="22">
        <v>0</v>
      </c>
      <c r="E79" s="21">
        <v>0</v>
      </c>
    </row>
    <row r="80" spans="1:5" ht="15" customHeight="1">
      <c r="A80" s="23" t="s">
        <v>171</v>
      </c>
      <c r="B80" s="22">
        <v>212038</v>
      </c>
      <c r="C80" s="22">
        <v>0</v>
      </c>
      <c r="D80" s="22">
        <v>0</v>
      </c>
      <c r="E80" s="21">
        <v>0</v>
      </c>
    </row>
    <row r="81" spans="1:5" ht="15" customHeight="1">
      <c r="A81" s="23" t="s">
        <v>172</v>
      </c>
      <c r="B81" s="22">
        <v>212303</v>
      </c>
      <c r="C81" s="22">
        <v>0</v>
      </c>
      <c r="D81" s="22">
        <v>0</v>
      </c>
      <c r="E81" s="21">
        <v>0</v>
      </c>
    </row>
    <row r="82" spans="1:5" ht="15" customHeight="1">
      <c r="A82" s="23" t="s">
        <v>173</v>
      </c>
      <c r="B82" s="22">
        <v>228417</v>
      </c>
      <c r="C82" s="22">
        <v>0</v>
      </c>
      <c r="D82" s="22">
        <v>0</v>
      </c>
      <c r="E82" s="21">
        <v>0</v>
      </c>
    </row>
    <row r="83" spans="1:5" ht="15" customHeight="1">
      <c r="A83" s="23" t="s">
        <v>174</v>
      </c>
      <c r="B83" s="22">
        <v>252422</v>
      </c>
      <c r="C83" s="22">
        <v>0</v>
      </c>
      <c r="D83" s="22">
        <v>0</v>
      </c>
      <c r="E83" s="21">
        <v>0</v>
      </c>
    </row>
    <row r="84" spans="1:5" ht="15" customHeight="1">
      <c r="A84" s="23" t="s">
        <v>56</v>
      </c>
      <c r="B84" s="22">
        <v>1241162</v>
      </c>
      <c r="C84" s="22">
        <v>0</v>
      </c>
      <c r="D84" s="22">
        <v>0</v>
      </c>
      <c r="E84" s="21">
        <v>0</v>
      </c>
    </row>
    <row r="85" spans="1:5" ht="15" customHeight="1">
      <c r="A85" s="23" t="s">
        <v>62</v>
      </c>
      <c r="B85" s="22">
        <v>777992</v>
      </c>
      <c r="C85" s="22">
        <v>0</v>
      </c>
      <c r="D85" s="22">
        <v>0</v>
      </c>
      <c r="E85" s="21">
        <v>0</v>
      </c>
    </row>
    <row r="86" spans="1:5" ht="15" customHeight="1">
      <c r="A86" s="23" t="s">
        <v>63</v>
      </c>
      <c r="B86" s="22">
        <v>221986</v>
      </c>
      <c r="C86" s="22">
        <v>0</v>
      </c>
      <c r="D86" s="22">
        <v>0</v>
      </c>
      <c r="E86" s="21">
        <v>0</v>
      </c>
    </row>
    <row r="87" spans="1:5" ht="15" customHeight="1">
      <c r="A87" s="23" t="s">
        <v>175</v>
      </c>
      <c r="B87" s="22">
        <v>233564</v>
      </c>
      <c r="C87" s="22">
        <v>0</v>
      </c>
      <c r="D87" s="22">
        <v>0</v>
      </c>
      <c r="E87" s="21">
        <v>0</v>
      </c>
    </row>
    <row r="88" spans="1:5" ht="15" customHeight="1">
      <c r="A88" s="23" t="s">
        <v>176</v>
      </c>
      <c r="B88" s="22">
        <v>221140</v>
      </c>
      <c r="C88" s="22">
        <v>0</v>
      </c>
      <c r="D88" s="22">
        <v>0</v>
      </c>
      <c r="E88" s="21">
        <v>0</v>
      </c>
    </row>
    <row r="89" spans="1:5" ht="15" customHeight="1">
      <c r="A89" s="23" t="s">
        <v>177</v>
      </c>
      <c r="B89" s="22">
        <v>232143</v>
      </c>
      <c r="C89" s="22">
        <v>0</v>
      </c>
      <c r="D89" s="22">
        <v>0</v>
      </c>
      <c r="E89" s="21">
        <v>0</v>
      </c>
    </row>
    <row r="90" spans="1:5" ht="15" customHeight="1">
      <c r="A90" s="23" t="s">
        <v>178</v>
      </c>
      <c r="B90" s="22">
        <v>265679</v>
      </c>
      <c r="C90" s="22">
        <v>0</v>
      </c>
      <c r="D90" s="22">
        <v>0</v>
      </c>
      <c r="E90" s="21">
        <v>0</v>
      </c>
    </row>
    <row r="91" spans="1:5" ht="15" customHeight="1">
      <c r="A91" s="23" t="s">
        <v>179</v>
      </c>
      <c r="B91" s="22">
        <v>231941</v>
      </c>
      <c r="C91" s="22">
        <v>0</v>
      </c>
      <c r="D91" s="22">
        <v>0</v>
      </c>
      <c r="E91" s="21">
        <v>0</v>
      </c>
    </row>
    <row r="92" spans="1:5" ht="15" customHeight="1">
      <c r="A92" s="23" t="s">
        <v>180</v>
      </c>
      <c r="B92" s="22">
        <v>225427</v>
      </c>
      <c r="C92" s="22">
        <v>0</v>
      </c>
      <c r="D92" s="22">
        <v>0</v>
      </c>
      <c r="E92" s="21">
        <v>0</v>
      </c>
    </row>
    <row r="93" spans="1:5" ht="15" customHeight="1">
      <c r="A93" s="23" t="s">
        <v>181</v>
      </c>
      <c r="B93" s="22">
        <v>244731</v>
      </c>
      <c r="C93" s="22">
        <v>0</v>
      </c>
      <c r="D93" s="22">
        <v>0</v>
      </c>
      <c r="E93" s="21">
        <v>0</v>
      </c>
    </row>
    <row r="94" spans="1:5" ht="15" customHeight="1">
      <c r="A94" s="23" t="s">
        <v>182</v>
      </c>
      <c r="B94" s="22">
        <v>236065</v>
      </c>
      <c r="C94" s="22">
        <v>0</v>
      </c>
      <c r="D94" s="22">
        <v>0</v>
      </c>
      <c r="E94" s="21">
        <v>0</v>
      </c>
    </row>
    <row r="95" spans="1:5" ht="15" customHeight="1">
      <c r="A95" s="23" t="s">
        <v>101</v>
      </c>
      <c r="B95" s="22">
        <v>413892</v>
      </c>
      <c r="C95" s="22">
        <v>0</v>
      </c>
      <c r="D95" s="22">
        <v>0</v>
      </c>
      <c r="E95" s="21">
        <v>0</v>
      </c>
    </row>
    <row r="96" spans="1:5" ht="15" customHeight="1">
      <c r="A96" s="23" t="s">
        <v>183</v>
      </c>
      <c r="B96" s="22">
        <v>223491</v>
      </c>
      <c r="C96" s="22">
        <v>0</v>
      </c>
      <c r="D96" s="22">
        <v>0</v>
      </c>
      <c r="E96" s="21">
        <v>0</v>
      </c>
    </row>
    <row r="97" spans="1:5" ht="15" customHeight="1">
      <c r="A97" s="23" t="s">
        <v>129</v>
      </c>
      <c r="B97" s="22">
        <v>421570</v>
      </c>
      <c r="C97" s="22">
        <v>0</v>
      </c>
      <c r="D97" s="22">
        <v>0</v>
      </c>
      <c r="E97" s="21">
        <v>0</v>
      </c>
    </row>
    <row r="98" spans="1:5" ht="15" customHeight="1">
      <c r="A98" s="23" t="s">
        <v>136</v>
      </c>
      <c r="B98" s="22">
        <v>423179</v>
      </c>
      <c r="C98" s="22">
        <v>0</v>
      </c>
      <c r="D98" s="22">
        <v>0</v>
      </c>
      <c r="E98" s="21">
        <v>0</v>
      </c>
    </row>
    <row r="99" spans="1:5" ht="15" customHeight="1">
      <c r="A99" s="23" t="s">
        <v>184</v>
      </c>
      <c r="B99" s="22">
        <v>210532</v>
      </c>
      <c r="C99" s="22">
        <v>0</v>
      </c>
      <c r="D99" s="22">
        <v>0</v>
      </c>
      <c r="E99" s="21">
        <v>0</v>
      </c>
    </row>
    <row r="100" spans="1:5" ht="15" customHeight="1">
      <c r="A100" s="23" t="s">
        <v>185</v>
      </c>
      <c r="B100" s="22">
        <v>223514</v>
      </c>
      <c r="C100" s="22">
        <v>0</v>
      </c>
      <c r="D100" s="22">
        <v>0</v>
      </c>
      <c r="E100" s="21">
        <v>0</v>
      </c>
    </row>
    <row r="101" spans="1:5" ht="15" customHeight="1">
      <c r="A101" s="23" t="s">
        <v>153</v>
      </c>
      <c r="B101" s="22">
        <v>284012</v>
      </c>
      <c r="C101" s="22">
        <v>0</v>
      </c>
      <c r="D101" s="22">
        <v>0</v>
      </c>
      <c r="E101" s="21">
        <v>0</v>
      </c>
    </row>
    <row r="102" spans="1:5" ht="15" customHeight="1">
      <c r="A102" s="23" t="s">
        <v>156</v>
      </c>
      <c r="B102" s="22">
        <v>447021</v>
      </c>
      <c r="C102" s="22">
        <v>0</v>
      </c>
      <c r="D102" s="22">
        <v>0</v>
      </c>
      <c r="E102" s="21">
        <v>0</v>
      </c>
    </row>
    <row r="103" spans="1:5" ht="15" customHeight="1">
      <c r="A103" s="23" t="s">
        <v>81</v>
      </c>
      <c r="B103" s="22">
        <v>345610</v>
      </c>
      <c r="C103" s="22" t="s">
        <v>82</v>
      </c>
      <c r="D103" s="22"/>
      <c r="E103" s="21"/>
    </row>
    <row r="104" spans="1:5" ht="15" customHeight="1">
      <c r="A104" s="23" t="s">
        <v>57</v>
      </c>
      <c r="B104" s="22">
        <v>634265</v>
      </c>
      <c r="C104" s="22">
        <v>8</v>
      </c>
      <c r="D104" s="15" t="s">
        <v>82</v>
      </c>
      <c r="E104" s="21"/>
    </row>
    <row r="105" spans="1:5" ht="15" customHeight="1">
      <c r="A105" s="23" t="s">
        <v>186</v>
      </c>
      <c r="B105" s="22">
        <v>234349</v>
      </c>
      <c r="C105" s="22">
        <v>1</v>
      </c>
      <c r="D105" s="15" t="s">
        <v>82</v>
      </c>
      <c r="E105" s="21"/>
    </row>
    <row r="106" spans="2:5" ht="15" customHeight="1">
      <c r="B106" s="15" t="s">
        <v>160</v>
      </c>
      <c r="C106" s="22">
        <f>SUM($C$3:$C$105)</f>
        <v>945</v>
      </c>
      <c r="D106" s="22"/>
      <c r="E106" s="21"/>
    </row>
    <row r="107" spans="2:5" ht="15" customHeight="1">
      <c r="B107" s="15" t="s">
        <v>161</v>
      </c>
      <c r="E107" s="14">
        <f>MEDIAN(E4:E102)</f>
        <v>0.4</v>
      </c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5"/>
  <sheetViews>
    <sheetView zoomScaleSheetLayoutView="57" zoomScalePageLayoutView="0" workbookViewId="0" topLeftCell="A1">
      <selection activeCell="A1" sqref="A1"/>
    </sheetView>
  </sheetViews>
  <sheetFormatPr defaultColWidth="8.8515625" defaultRowHeight="15" customHeight="1"/>
  <cols>
    <col min="1" max="1" width="32.8515625" style="13" customWidth="1"/>
    <col min="2" max="2" width="18.140625" style="15" customWidth="1"/>
    <col min="3" max="3" width="13.421875" style="13" customWidth="1"/>
    <col min="4" max="4" width="15.28125" style="14" customWidth="1"/>
    <col min="5" max="16384" width="8.8515625" style="13" customWidth="1"/>
  </cols>
  <sheetData>
    <row r="1" ht="27" customHeight="1">
      <c r="A1" s="72" t="s">
        <v>166</v>
      </c>
    </row>
    <row r="2" ht="13.5" customHeight="1">
      <c r="A2" s="23">
        <v>2013</v>
      </c>
    </row>
    <row r="3" spans="1:4" ht="41.25" customHeight="1">
      <c r="A3" s="31" t="s">
        <v>202</v>
      </c>
      <c r="B3" s="33" t="s">
        <v>203</v>
      </c>
      <c r="C3" s="31" t="s">
        <v>6</v>
      </c>
      <c r="D3" s="34" t="s">
        <v>7</v>
      </c>
    </row>
    <row r="4" spans="1:4" ht="15" customHeight="1">
      <c r="A4" s="23" t="s">
        <v>59</v>
      </c>
      <c r="B4" s="22">
        <v>239358</v>
      </c>
      <c r="C4" s="35">
        <v>4</v>
      </c>
      <c r="D4" s="21">
        <v>1.7</v>
      </c>
    </row>
    <row r="5" spans="1:4" ht="15" customHeight="1">
      <c r="A5" s="23" t="s">
        <v>152</v>
      </c>
      <c r="B5" s="22">
        <v>347645</v>
      </c>
      <c r="C5" s="35">
        <v>5</v>
      </c>
      <c r="D5" s="21">
        <v>1.4</v>
      </c>
    </row>
    <row r="6" spans="1:4" ht="15" customHeight="1">
      <c r="A6" s="23" t="s">
        <v>92</v>
      </c>
      <c r="B6" s="22">
        <v>305489</v>
      </c>
      <c r="C6" s="35">
        <v>4</v>
      </c>
      <c r="D6" s="21">
        <v>1.3</v>
      </c>
    </row>
    <row r="7" spans="1:4" ht="15" customHeight="1">
      <c r="A7" s="23" t="s">
        <v>155</v>
      </c>
      <c r="B7" s="22">
        <v>393987</v>
      </c>
      <c r="C7" s="35">
        <v>5</v>
      </c>
      <c r="D7" s="21">
        <v>1.3</v>
      </c>
    </row>
    <row r="8" spans="1:4" ht="15" customHeight="1">
      <c r="A8" s="23" t="s">
        <v>98</v>
      </c>
      <c r="B8" s="22">
        <v>240323</v>
      </c>
      <c r="C8" s="35">
        <v>3</v>
      </c>
      <c r="D8" s="21">
        <v>1.2</v>
      </c>
    </row>
    <row r="9" spans="1:4" ht="15" customHeight="1">
      <c r="A9" s="23" t="s">
        <v>40</v>
      </c>
      <c r="B9" s="22">
        <v>358597</v>
      </c>
      <c r="C9" s="35">
        <v>4</v>
      </c>
      <c r="D9" s="21">
        <v>1.1</v>
      </c>
    </row>
    <row r="10" spans="1:4" ht="15" customHeight="1">
      <c r="A10" s="23" t="s">
        <v>208</v>
      </c>
      <c r="B10" s="22">
        <v>298610</v>
      </c>
      <c r="C10" s="35">
        <v>3</v>
      </c>
      <c r="D10" s="21">
        <v>1</v>
      </c>
    </row>
    <row r="11" spans="1:4" ht="15" customHeight="1">
      <c r="A11" s="23" t="s">
        <v>47</v>
      </c>
      <c r="B11" s="22">
        <v>969031</v>
      </c>
      <c r="C11" s="35">
        <v>10</v>
      </c>
      <c r="D11" s="21">
        <v>1</v>
      </c>
    </row>
    <row r="12" spans="1:4" ht="15" customHeight="1">
      <c r="A12" s="23" t="s">
        <v>119</v>
      </c>
      <c r="B12" s="22">
        <v>598916</v>
      </c>
      <c r="C12" s="35">
        <v>6</v>
      </c>
      <c r="D12" s="21">
        <v>1</v>
      </c>
    </row>
    <row r="13" spans="1:4" ht="15" customHeight="1">
      <c r="A13" s="23" t="s">
        <v>89</v>
      </c>
      <c r="B13" s="22">
        <v>464310</v>
      </c>
      <c r="C13" s="35">
        <v>4</v>
      </c>
      <c r="D13" s="21">
        <v>0.9</v>
      </c>
    </row>
    <row r="14" spans="1:4" ht="15" customHeight="1">
      <c r="A14" s="23" t="s">
        <v>61</v>
      </c>
      <c r="B14" s="22">
        <v>254555</v>
      </c>
      <c r="C14" s="35">
        <v>2</v>
      </c>
      <c r="D14" s="21">
        <v>0.8</v>
      </c>
    </row>
    <row r="15" spans="1:4" ht="15" customHeight="1">
      <c r="A15" s="23" t="s">
        <v>97</v>
      </c>
      <c r="B15" s="22">
        <v>236065</v>
      </c>
      <c r="C15" s="35">
        <v>2</v>
      </c>
      <c r="D15" s="21">
        <v>0.8</v>
      </c>
    </row>
    <row r="16" spans="1:4" ht="15" customHeight="1">
      <c r="A16" s="23" t="s">
        <v>120</v>
      </c>
      <c r="B16" s="22">
        <v>392880</v>
      </c>
      <c r="C16" s="35">
        <v>3</v>
      </c>
      <c r="D16" s="21">
        <v>0.8</v>
      </c>
    </row>
    <row r="17" spans="1:4" ht="15" customHeight="1">
      <c r="A17" s="23" t="s">
        <v>130</v>
      </c>
      <c r="B17" s="22">
        <v>249562</v>
      </c>
      <c r="C17" s="35">
        <v>2</v>
      </c>
      <c r="D17" s="21">
        <v>0.8</v>
      </c>
    </row>
    <row r="18" spans="1:4" ht="15" customHeight="1">
      <c r="A18" s="23" t="s">
        <v>150</v>
      </c>
      <c r="B18" s="22">
        <v>246541</v>
      </c>
      <c r="C18" s="35">
        <v>2</v>
      </c>
      <c r="D18" s="21">
        <v>0.8</v>
      </c>
    </row>
    <row r="19" spans="1:4" ht="15" customHeight="1">
      <c r="A19" s="23" t="s">
        <v>100</v>
      </c>
      <c r="B19" s="22">
        <v>452084</v>
      </c>
      <c r="C19" s="35">
        <v>3</v>
      </c>
      <c r="D19" s="21">
        <v>0.7</v>
      </c>
    </row>
    <row r="20" spans="1:4" ht="15" customHeight="1">
      <c r="A20" s="23" t="s">
        <v>129</v>
      </c>
      <c r="B20" s="22">
        <v>421570</v>
      </c>
      <c r="C20" s="35">
        <v>3</v>
      </c>
      <c r="D20" s="21">
        <v>0.7</v>
      </c>
    </row>
    <row r="21" spans="1:4" ht="15" customHeight="1">
      <c r="A21" s="23" t="s">
        <v>151</v>
      </c>
      <c r="B21" s="22">
        <v>297984</v>
      </c>
      <c r="C21" s="35">
        <v>2</v>
      </c>
      <c r="D21" s="21">
        <v>0.7</v>
      </c>
    </row>
    <row r="22" spans="1:4" ht="15" customHeight="1">
      <c r="A22" s="23" t="s">
        <v>39</v>
      </c>
      <c r="B22" s="22">
        <v>842592</v>
      </c>
      <c r="C22" s="35">
        <v>5</v>
      </c>
      <c r="D22" s="21">
        <v>0.6</v>
      </c>
    </row>
    <row r="23" spans="1:4" ht="15" customHeight="1">
      <c r="A23" s="23" t="s">
        <v>206</v>
      </c>
      <c r="B23" s="22">
        <v>555417</v>
      </c>
      <c r="C23" s="35">
        <v>3</v>
      </c>
      <c r="D23" s="21">
        <v>0.5</v>
      </c>
    </row>
    <row r="24" spans="1:4" ht="15" customHeight="1">
      <c r="A24" s="23" t="s">
        <v>210</v>
      </c>
      <c r="B24" s="22">
        <v>221045</v>
      </c>
      <c r="C24" s="35">
        <v>1</v>
      </c>
      <c r="D24" s="21">
        <v>0.5</v>
      </c>
    </row>
    <row r="25" spans="1:4" ht="15" customHeight="1">
      <c r="A25" s="23" t="s">
        <v>57</v>
      </c>
      <c r="B25" s="22">
        <v>634265</v>
      </c>
      <c r="C25" s="35">
        <v>3</v>
      </c>
      <c r="D25" s="21">
        <v>0.5</v>
      </c>
    </row>
    <row r="26" spans="1:4" ht="15" customHeight="1">
      <c r="A26" s="23" t="s">
        <v>121</v>
      </c>
      <c r="B26" s="22">
        <v>648295</v>
      </c>
      <c r="C26" s="35">
        <v>3</v>
      </c>
      <c r="D26" s="21">
        <v>0.5</v>
      </c>
    </row>
    <row r="27" spans="1:4" ht="15" customHeight="1">
      <c r="A27" s="23" t="s">
        <v>128</v>
      </c>
      <c r="B27" s="22">
        <v>599199</v>
      </c>
      <c r="C27" s="35">
        <v>3</v>
      </c>
      <c r="D27" s="21">
        <v>0.5</v>
      </c>
    </row>
    <row r="28" spans="1:4" ht="15" customHeight="1">
      <c r="A28" s="23" t="s">
        <v>136</v>
      </c>
      <c r="B28" s="22">
        <v>423179</v>
      </c>
      <c r="C28" s="35">
        <v>2</v>
      </c>
      <c r="D28" s="21">
        <v>0.5</v>
      </c>
    </row>
    <row r="29" spans="1:4" ht="15" customHeight="1">
      <c r="A29" s="23" t="s">
        <v>54</v>
      </c>
      <c r="B29" s="22">
        <v>809798</v>
      </c>
      <c r="C29" s="35">
        <v>3</v>
      </c>
      <c r="D29" s="21">
        <v>0.4</v>
      </c>
    </row>
    <row r="30" spans="1:4" ht="15" customHeight="1">
      <c r="A30" s="23" t="s">
        <v>62</v>
      </c>
      <c r="B30" s="22">
        <v>777992</v>
      </c>
      <c r="C30" s="35">
        <v>3</v>
      </c>
      <c r="D30" s="21">
        <v>0.4</v>
      </c>
    </row>
    <row r="31" spans="1:4" ht="15" customHeight="1">
      <c r="A31" s="23" t="s">
        <v>77</v>
      </c>
      <c r="B31" s="22">
        <v>232143</v>
      </c>
      <c r="C31" s="35">
        <v>1</v>
      </c>
      <c r="D31" s="21">
        <v>0.4</v>
      </c>
    </row>
    <row r="32" spans="1:4" ht="15" customHeight="1">
      <c r="A32" s="23" t="s">
        <v>78</v>
      </c>
      <c r="B32" s="22">
        <v>277080</v>
      </c>
      <c r="C32" s="35">
        <v>1</v>
      </c>
      <c r="D32" s="21">
        <v>0.4</v>
      </c>
    </row>
    <row r="33" spans="1:4" ht="15" customHeight="1">
      <c r="A33" s="23" t="s">
        <v>79</v>
      </c>
      <c r="B33" s="22">
        <v>265679</v>
      </c>
      <c r="C33" s="35">
        <v>1</v>
      </c>
      <c r="D33" s="21">
        <v>0.4</v>
      </c>
    </row>
    <row r="34" spans="1:4" ht="15" customHeight="1">
      <c r="A34" s="23" t="s">
        <v>84</v>
      </c>
      <c r="B34" s="22">
        <v>834852</v>
      </c>
      <c r="C34" s="35">
        <v>3</v>
      </c>
      <c r="D34" s="21">
        <v>0.4</v>
      </c>
    </row>
    <row r="35" spans="1:4" ht="15" customHeight="1">
      <c r="A35" s="23" t="s">
        <v>87</v>
      </c>
      <c r="B35" s="22">
        <v>836507</v>
      </c>
      <c r="C35" s="35">
        <v>3</v>
      </c>
      <c r="D35" s="21">
        <v>0.4</v>
      </c>
    </row>
    <row r="36" spans="1:4" ht="15" customHeight="1">
      <c r="A36" s="23" t="s">
        <v>134</v>
      </c>
      <c r="B36" s="22">
        <v>272068</v>
      </c>
      <c r="C36" s="35">
        <v>1</v>
      </c>
      <c r="D36" s="21">
        <v>0.4</v>
      </c>
    </row>
    <row r="37" spans="1:4" ht="15" customHeight="1">
      <c r="A37" s="23" t="s">
        <v>139</v>
      </c>
      <c r="B37" s="22">
        <v>475516</v>
      </c>
      <c r="C37" s="35">
        <v>2</v>
      </c>
      <c r="D37" s="21">
        <v>0.4</v>
      </c>
    </row>
    <row r="38" spans="1:4" ht="15" customHeight="1">
      <c r="A38" s="23" t="s">
        <v>156</v>
      </c>
      <c r="B38" s="22">
        <v>447021</v>
      </c>
      <c r="C38" s="35">
        <v>2</v>
      </c>
      <c r="D38" s="21">
        <v>0.4</v>
      </c>
    </row>
    <row r="39" spans="1:4" ht="15" customHeight="1">
      <c r="A39" s="23" t="s">
        <v>207</v>
      </c>
      <c r="B39" s="22">
        <v>343248</v>
      </c>
      <c r="C39" s="35">
        <v>1</v>
      </c>
      <c r="D39" s="21">
        <v>0.3</v>
      </c>
    </row>
    <row r="40" spans="1:4" ht="15" customHeight="1">
      <c r="A40" s="23" t="s">
        <v>209</v>
      </c>
      <c r="B40" s="22">
        <v>375600</v>
      </c>
      <c r="C40" s="35">
        <v>1</v>
      </c>
      <c r="D40" s="21">
        <v>0.3</v>
      </c>
    </row>
    <row r="41" spans="1:4" ht="15" customHeight="1">
      <c r="A41" s="23" t="s">
        <v>212</v>
      </c>
      <c r="B41" s="22">
        <v>339030</v>
      </c>
      <c r="C41" s="35">
        <v>1</v>
      </c>
      <c r="D41" s="21">
        <v>0.3</v>
      </c>
    </row>
    <row r="42" spans="1:4" ht="15" customHeight="1">
      <c r="A42" s="23" t="s">
        <v>96</v>
      </c>
      <c r="B42" s="22">
        <v>750828</v>
      </c>
      <c r="C42" s="35">
        <v>2</v>
      </c>
      <c r="D42" s="21">
        <v>0.3</v>
      </c>
    </row>
    <row r="43" spans="1:4" ht="15" customHeight="1">
      <c r="A43" s="23" t="s">
        <v>122</v>
      </c>
      <c r="B43" s="22">
        <v>369250</v>
      </c>
      <c r="C43" s="35">
        <v>1</v>
      </c>
      <c r="D43" s="21">
        <v>0.3</v>
      </c>
    </row>
    <row r="44" spans="1:4" ht="15" customHeight="1">
      <c r="A44" s="23" t="s">
        <v>148</v>
      </c>
      <c r="B44" s="22">
        <v>318172</v>
      </c>
      <c r="C44" s="35">
        <v>1</v>
      </c>
      <c r="D44" s="21">
        <v>0.3</v>
      </c>
    </row>
    <row r="45" spans="1:4" ht="15" customHeight="1">
      <c r="A45" s="23" t="s">
        <v>149</v>
      </c>
      <c r="B45" s="22">
        <v>290770</v>
      </c>
      <c r="C45" s="35">
        <v>1</v>
      </c>
      <c r="D45" s="21">
        <v>0.3</v>
      </c>
    </row>
    <row r="46" spans="1:4" ht="15" customHeight="1">
      <c r="A46" s="23" t="s">
        <v>211</v>
      </c>
      <c r="B46" s="22">
        <v>443775</v>
      </c>
      <c r="C46" s="35">
        <v>1</v>
      </c>
      <c r="D46" s="21">
        <v>0.2</v>
      </c>
    </row>
    <row r="47" spans="1:4" ht="15" customHeight="1">
      <c r="A47" s="23" t="s">
        <v>41</v>
      </c>
      <c r="B47" s="22">
        <v>621342</v>
      </c>
      <c r="C47" s="35">
        <v>1</v>
      </c>
      <c r="D47" s="21">
        <v>0.2</v>
      </c>
    </row>
    <row r="48" spans="1:4" ht="15" customHeight="1">
      <c r="A48" s="23" t="s">
        <v>53</v>
      </c>
      <c r="B48" s="22">
        <v>431834</v>
      </c>
      <c r="C48" s="35">
        <v>1</v>
      </c>
      <c r="D48" s="21">
        <v>0.2</v>
      </c>
    </row>
    <row r="49" spans="1:4" ht="15" customHeight="1">
      <c r="A49" s="23" t="s">
        <v>74</v>
      </c>
      <c r="B49" s="22">
        <v>505882</v>
      </c>
      <c r="C49" s="35">
        <v>1</v>
      </c>
      <c r="D49" s="21">
        <v>0.2</v>
      </c>
    </row>
    <row r="50" spans="1:4" ht="15" customHeight="1">
      <c r="A50" s="23" t="s">
        <v>83</v>
      </c>
      <c r="B50" s="22">
        <v>2160821</v>
      </c>
      <c r="C50" s="35">
        <v>5</v>
      </c>
      <c r="D50" s="21">
        <v>0.2</v>
      </c>
    </row>
    <row r="51" spans="1:4" ht="15" customHeight="1">
      <c r="A51" s="23" t="s">
        <v>91</v>
      </c>
      <c r="B51" s="22">
        <v>596424</v>
      </c>
      <c r="C51" s="35">
        <v>1</v>
      </c>
      <c r="D51" s="21">
        <v>0.2</v>
      </c>
    </row>
    <row r="52" spans="1:4" ht="15" customHeight="1">
      <c r="A52" s="23" t="s">
        <v>94</v>
      </c>
      <c r="B52" s="22">
        <v>467892</v>
      </c>
      <c r="C52" s="35">
        <v>1</v>
      </c>
      <c r="D52" s="21">
        <v>0.2</v>
      </c>
    </row>
    <row r="53" spans="1:4" ht="15" customHeight="1">
      <c r="A53" s="23" t="s">
        <v>99</v>
      </c>
      <c r="B53" s="22">
        <v>655155</v>
      </c>
      <c r="C53" s="35">
        <v>1</v>
      </c>
      <c r="D53" s="21">
        <v>0.2</v>
      </c>
    </row>
    <row r="54" spans="1:4" ht="15" customHeight="1">
      <c r="A54" s="23" t="s">
        <v>135</v>
      </c>
      <c r="B54" s="22">
        <v>603106</v>
      </c>
      <c r="C54" s="35">
        <v>1</v>
      </c>
      <c r="D54" s="21">
        <v>0.2</v>
      </c>
    </row>
    <row r="55" spans="1:4" ht="15" customHeight="1">
      <c r="A55" s="23" t="s">
        <v>147</v>
      </c>
      <c r="B55" s="22">
        <v>634535</v>
      </c>
      <c r="C55" s="35">
        <v>1</v>
      </c>
      <c r="D55" s="21">
        <v>0.2</v>
      </c>
    </row>
    <row r="56" spans="1:4" ht="15" customHeight="1">
      <c r="A56" s="23" t="s">
        <v>154</v>
      </c>
      <c r="B56" s="22">
        <v>524295</v>
      </c>
      <c r="C56" s="35">
        <v>1</v>
      </c>
      <c r="D56" s="21">
        <v>0.2</v>
      </c>
    </row>
    <row r="57" spans="1:4" ht="15" customHeight="1">
      <c r="A57" s="23" t="s">
        <v>56</v>
      </c>
      <c r="B57" s="22">
        <v>1241162</v>
      </c>
      <c r="C57" s="35">
        <v>1</v>
      </c>
      <c r="D57" s="21">
        <v>0.1</v>
      </c>
    </row>
    <row r="58" spans="1:4" ht="15" customHeight="1">
      <c r="A58" s="23" t="s">
        <v>131</v>
      </c>
      <c r="B58" s="22">
        <v>1547607</v>
      </c>
      <c r="C58" s="35">
        <v>1</v>
      </c>
      <c r="D58" s="21">
        <v>0.1</v>
      </c>
    </row>
    <row r="59" spans="1:4" ht="15" customHeight="1">
      <c r="A59" s="23" t="s">
        <v>132</v>
      </c>
      <c r="B59" s="22">
        <v>1488750</v>
      </c>
      <c r="C59" s="35">
        <v>2</v>
      </c>
      <c r="D59" s="21">
        <v>0.1</v>
      </c>
    </row>
    <row r="60" spans="1:4" ht="15" customHeight="1">
      <c r="A60" s="23" t="s">
        <v>140</v>
      </c>
      <c r="B60" s="22">
        <v>1382951</v>
      </c>
      <c r="C60" s="35">
        <v>2</v>
      </c>
      <c r="D60" s="21">
        <v>0.1</v>
      </c>
    </row>
    <row r="61" spans="1:4" ht="15" customHeight="1">
      <c r="A61" s="23" t="s">
        <v>142</v>
      </c>
      <c r="B61" s="22">
        <v>1338348</v>
      </c>
      <c r="C61" s="35">
        <v>1</v>
      </c>
      <c r="D61" s="21">
        <v>0.1</v>
      </c>
    </row>
    <row r="62" spans="1:4" ht="15" customHeight="1">
      <c r="A62" s="23" t="s">
        <v>143</v>
      </c>
      <c r="B62" s="22">
        <v>825863</v>
      </c>
      <c r="C62" s="35">
        <v>1</v>
      </c>
      <c r="D62" s="21">
        <v>0.1</v>
      </c>
    </row>
    <row r="63" spans="1:4" ht="15" customHeight="1">
      <c r="A63" s="23" t="s">
        <v>44</v>
      </c>
      <c r="B63" s="22">
        <v>636479</v>
      </c>
      <c r="C63" s="35">
        <v>0</v>
      </c>
      <c r="D63" s="21">
        <v>0</v>
      </c>
    </row>
    <row r="64" spans="1:4" ht="15" customHeight="1">
      <c r="A64" s="23" t="s">
        <v>45</v>
      </c>
      <c r="B64" s="22">
        <v>259384</v>
      </c>
      <c r="C64" s="35">
        <v>0</v>
      </c>
      <c r="D64" s="21">
        <v>0</v>
      </c>
    </row>
    <row r="65" spans="1:4" ht="15" customHeight="1">
      <c r="A65" s="23" t="s">
        <v>48</v>
      </c>
      <c r="B65" s="22">
        <v>228417</v>
      </c>
      <c r="C65" s="35">
        <v>0</v>
      </c>
      <c r="D65" s="21">
        <v>0</v>
      </c>
    </row>
    <row r="66" spans="1:4" ht="15" customHeight="1">
      <c r="A66" s="23" t="s">
        <v>49</v>
      </c>
      <c r="B66" s="22">
        <v>2714856</v>
      </c>
      <c r="C66" s="35">
        <v>0</v>
      </c>
      <c r="D66" s="21">
        <v>0</v>
      </c>
    </row>
    <row r="67" spans="1:4" ht="15" customHeight="1">
      <c r="A67" s="23" t="s">
        <v>50</v>
      </c>
      <c r="B67" s="22">
        <v>252422</v>
      </c>
      <c r="C67" s="35">
        <v>0</v>
      </c>
      <c r="D67" s="21">
        <v>0</v>
      </c>
    </row>
    <row r="68" spans="1:4" ht="15" customHeight="1">
      <c r="A68" s="23" t="s">
        <v>51</v>
      </c>
      <c r="B68" s="22">
        <v>296550</v>
      </c>
      <c r="C68" s="35">
        <v>0</v>
      </c>
      <c r="D68" s="21">
        <v>0</v>
      </c>
    </row>
    <row r="69" spans="1:4" ht="15" customHeight="1">
      <c r="A69" s="23" t="s">
        <v>52</v>
      </c>
      <c r="B69" s="22">
        <v>390928</v>
      </c>
      <c r="C69" s="35">
        <v>0</v>
      </c>
      <c r="D69" s="21">
        <v>0</v>
      </c>
    </row>
    <row r="70" spans="1:4" ht="15" customHeight="1">
      <c r="A70" s="23" t="s">
        <v>55</v>
      </c>
      <c r="B70" s="22">
        <v>312195</v>
      </c>
      <c r="C70" s="35">
        <v>0</v>
      </c>
      <c r="D70" s="21">
        <v>0</v>
      </c>
    </row>
    <row r="71" spans="1:4" ht="15" customHeight="1">
      <c r="A71" s="23" t="s">
        <v>58</v>
      </c>
      <c r="B71" s="22">
        <v>701475</v>
      </c>
      <c r="C71" s="35">
        <v>0</v>
      </c>
      <c r="D71" s="21">
        <v>0</v>
      </c>
    </row>
    <row r="72" spans="1:4" ht="15" customHeight="1">
      <c r="A72" s="23" t="s">
        <v>60</v>
      </c>
      <c r="B72" s="22">
        <v>672538</v>
      </c>
      <c r="C72" s="35">
        <v>0</v>
      </c>
      <c r="D72" s="21">
        <v>0</v>
      </c>
    </row>
    <row r="73" spans="1:4" ht="15" customHeight="1">
      <c r="A73" s="23" t="s">
        <v>63</v>
      </c>
      <c r="B73" s="22">
        <v>221986</v>
      </c>
      <c r="C73" s="35">
        <v>0</v>
      </c>
      <c r="D73" s="21">
        <v>0</v>
      </c>
    </row>
    <row r="74" spans="1:4" ht="15" customHeight="1">
      <c r="A74" s="23" t="s">
        <v>76</v>
      </c>
      <c r="B74" s="22">
        <v>221140</v>
      </c>
      <c r="C74" s="35">
        <v>0</v>
      </c>
      <c r="D74" s="21">
        <v>0</v>
      </c>
    </row>
    <row r="75" spans="1:4" ht="15" customHeight="1">
      <c r="A75" s="23" t="s">
        <v>80</v>
      </c>
      <c r="B75" s="22">
        <v>231941</v>
      </c>
      <c r="C75" s="35">
        <v>0</v>
      </c>
      <c r="D75" s="21">
        <v>0</v>
      </c>
    </row>
    <row r="76" spans="1:4" ht="15" customHeight="1">
      <c r="A76" s="23" t="s">
        <v>85</v>
      </c>
      <c r="B76" s="22">
        <v>229985</v>
      </c>
      <c r="C76" s="35">
        <v>0</v>
      </c>
      <c r="D76" s="21">
        <v>0</v>
      </c>
    </row>
    <row r="77" spans="1:4" ht="15" customHeight="1">
      <c r="A77" s="23" t="s">
        <v>88</v>
      </c>
      <c r="B77" s="22">
        <v>254441</v>
      </c>
      <c r="C77" s="35">
        <v>0</v>
      </c>
      <c r="D77" s="21">
        <v>0</v>
      </c>
    </row>
    <row r="78" spans="1:4" ht="15" customHeight="1">
      <c r="A78" s="23" t="s">
        <v>90</v>
      </c>
      <c r="B78" s="22">
        <v>244731</v>
      </c>
      <c r="C78" s="35">
        <v>0</v>
      </c>
      <c r="D78" s="21">
        <v>0</v>
      </c>
    </row>
    <row r="79" spans="1:4" ht="15" customHeight="1">
      <c r="A79" s="23" t="s">
        <v>95</v>
      </c>
      <c r="B79" s="22">
        <v>3857799</v>
      </c>
      <c r="C79" s="35">
        <v>0</v>
      </c>
      <c r="D79" s="21">
        <v>0</v>
      </c>
    </row>
    <row r="80" spans="1:4" ht="15" customHeight="1">
      <c r="A80" s="23" t="s">
        <v>101</v>
      </c>
      <c r="B80" s="22">
        <v>413892</v>
      </c>
      <c r="C80" s="35">
        <v>0</v>
      </c>
      <c r="D80" s="21">
        <v>0</v>
      </c>
    </row>
    <row r="81" spans="1:4" ht="15" customHeight="1">
      <c r="A81" s="23" t="s">
        <v>123</v>
      </c>
      <c r="B81" s="22">
        <v>8336697</v>
      </c>
      <c r="C81" s="35">
        <v>0</v>
      </c>
      <c r="D81" s="21">
        <v>0</v>
      </c>
    </row>
    <row r="82" spans="1:4" ht="15" customHeight="1">
      <c r="A82" s="23" t="s">
        <v>124</v>
      </c>
      <c r="B82" s="22">
        <v>277727</v>
      </c>
      <c r="C82" s="35">
        <v>0</v>
      </c>
      <c r="D82" s="21">
        <v>0</v>
      </c>
    </row>
    <row r="83" spans="1:4" ht="15" customHeight="1">
      <c r="A83" s="23" t="s">
        <v>125</v>
      </c>
      <c r="B83" s="22">
        <v>245782</v>
      </c>
      <c r="C83" s="35">
        <v>0</v>
      </c>
      <c r="D83" s="21">
        <v>0</v>
      </c>
    </row>
    <row r="84" spans="1:4" ht="15" customHeight="1">
      <c r="A84" s="23" t="s">
        <v>127</v>
      </c>
      <c r="B84" s="22">
        <v>400740</v>
      </c>
      <c r="C84" s="35">
        <v>0</v>
      </c>
      <c r="D84" s="21">
        <v>0</v>
      </c>
    </row>
    <row r="85" spans="1:4" ht="15" customHeight="1">
      <c r="A85" s="23" t="s">
        <v>133</v>
      </c>
      <c r="B85" s="22">
        <v>306211</v>
      </c>
      <c r="C85" s="35">
        <v>0</v>
      </c>
      <c r="D85" s="21">
        <v>0</v>
      </c>
    </row>
    <row r="86" spans="1:4" ht="15" customHeight="1">
      <c r="A86" s="23" t="s">
        <v>137</v>
      </c>
      <c r="B86" s="22">
        <v>231027</v>
      </c>
      <c r="C86" s="35">
        <v>0</v>
      </c>
      <c r="D86" s="21">
        <v>0</v>
      </c>
    </row>
    <row r="87" spans="1:4" ht="15" customHeight="1">
      <c r="A87" s="23" t="s">
        <v>138</v>
      </c>
      <c r="B87" s="22">
        <v>313673</v>
      </c>
      <c r="C87" s="35">
        <v>0</v>
      </c>
      <c r="D87" s="21">
        <v>0</v>
      </c>
    </row>
    <row r="88" spans="1:4" ht="15" customHeight="1">
      <c r="A88" s="23" t="s">
        <v>141</v>
      </c>
      <c r="B88" s="22">
        <v>213295</v>
      </c>
      <c r="C88" s="35">
        <v>0</v>
      </c>
      <c r="D88" s="21">
        <v>0</v>
      </c>
    </row>
    <row r="89" spans="1:4" ht="15" customHeight="1">
      <c r="A89" s="23" t="s">
        <v>144</v>
      </c>
      <c r="B89" s="22">
        <v>982765</v>
      </c>
      <c r="C89" s="35">
        <v>0</v>
      </c>
      <c r="D89" s="21">
        <v>0</v>
      </c>
    </row>
    <row r="90" spans="1:4" ht="15" customHeight="1">
      <c r="A90" s="23" t="s">
        <v>145</v>
      </c>
      <c r="B90" s="22">
        <v>330920</v>
      </c>
      <c r="C90" s="35">
        <v>0</v>
      </c>
      <c r="D90" s="21">
        <v>0</v>
      </c>
    </row>
    <row r="91" spans="1:4" ht="15" customHeight="1">
      <c r="A91" s="23" t="s">
        <v>146</v>
      </c>
      <c r="B91" s="22">
        <v>223514</v>
      </c>
      <c r="C91" s="35">
        <v>0</v>
      </c>
      <c r="D91" s="21">
        <v>0</v>
      </c>
    </row>
    <row r="92" spans="1:4" ht="15" customHeight="1">
      <c r="A92" s="23" t="s">
        <v>153</v>
      </c>
      <c r="B92" s="22">
        <v>284012</v>
      </c>
      <c r="C92" s="35">
        <v>0</v>
      </c>
      <c r="D92" s="21">
        <v>0</v>
      </c>
    </row>
    <row r="93" spans="1:4" ht="15" customHeight="1">
      <c r="A93" s="23" t="s">
        <v>157</v>
      </c>
      <c r="B93" s="22">
        <v>632323</v>
      </c>
      <c r="C93" s="35">
        <v>0</v>
      </c>
      <c r="D93" s="21">
        <v>0</v>
      </c>
    </row>
    <row r="94" spans="1:4" ht="15" customHeight="1">
      <c r="A94" s="23" t="s">
        <v>158</v>
      </c>
      <c r="B94" s="22">
        <v>385577</v>
      </c>
      <c r="C94" s="35">
        <v>0</v>
      </c>
      <c r="D94" s="21">
        <v>0</v>
      </c>
    </row>
    <row r="95" spans="1:4" ht="15" customHeight="1">
      <c r="A95" s="23" t="s">
        <v>159</v>
      </c>
      <c r="B95" s="22">
        <v>234349</v>
      </c>
      <c r="C95" s="35">
        <v>0</v>
      </c>
      <c r="D95" s="21">
        <v>0</v>
      </c>
    </row>
    <row r="96" spans="1:4" ht="15" customHeight="1">
      <c r="A96" s="23" t="s">
        <v>81</v>
      </c>
      <c r="B96" s="22">
        <v>345610</v>
      </c>
      <c r="C96" s="35" t="s">
        <v>8</v>
      </c>
      <c r="D96" s="21"/>
    </row>
    <row r="97" spans="1:3" ht="15" customHeight="1">
      <c r="A97" s="23" t="s">
        <v>42</v>
      </c>
      <c r="B97" s="22">
        <v>230058</v>
      </c>
      <c r="C97" s="35" t="s">
        <v>8</v>
      </c>
    </row>
    <row r="98" spans="1:3" ht="15" customHeight="1">
      <c r="A98" s="23" t="s">
        <v>43</v>
      </c>
      <c r="B98" s="22">
        <v>212303</v>
      </c>
      <c r="C98" s="35" t="s">
        <v>8</v>
      </c>
    </row>
    <row r="99" spans="1:3" ht="15" customHeight="1">
      <c r="A99" s="23" t="s">
        <v>46</v>
      </c>
      <c r="B99" s="22">
        <v>245628</v>
      </c>
      <c r="C99" s="35" t="s">
        <v>8</v>
      </c>
    </row>
    <row r="100" spans="1:3" ht="15" customHeight="1">
      <c r="A100" s="23" t="s">
        <v>75</v>
      </c>
      <c r="B100" s="22">
        <v>233564</v>
      </c>
      <c r="C100" s="35" t="s">
        <v>8</v>
      </c>
    </row>
    <row r="101" spans="1:3" ht="15" customHeight="1">
      <c r="A101" s="23" t="s">
        <v>86</v>
      </c>
      <c r="B101" s="22">
        <v>225427</v>
      </c>
      <c r="C101" s="35" t="s">
        <v>8</v>
      </c>
    </row>
    <row r="102" spans="1:3" ht="15" customHeight="1">
      <c r="A102" s="23" t="s">
        <v>93</v>
      </c>
      <c r="B102" s="22">
        <v>265404</v>
      </c>
      <c r="C102" s="35" t="s">
        <v>8</v>
      </c>
    </row>
    <row r="103" spans="1:3" ht="15" customHeight="1">
      <c r="A103" s="23" t="s">
        <v>126</v>
      </c>
      <c r="B103" s="22">
        <v>223491</v>
      </c>
      <c r="C103" s="35" t="s">
        <v>8</v>
      </c>
    </row>
    <row r="104" spans="1:4" ht="15" customHeight="1">
      <c r="A104" s="18" t="s">
        <v>160</v>
      </c>
      <c r="B104" s="17"/>
      <c r="C104" s="20">
        <f>SUM($C$3:$C$103)</f>
        <v>138</v>
      </c>
      <c r="D104" s="19"/>
    </row>
    <row r="105" spans="1:4" ht="15" customHeight="1">
      <c r="A105" s="18"/>
      <c r="B105" s="17"/>
      <c r="C105" s="32"/>
      <c r="D105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zoomScaleSheetLayoutView="95" zoomScalePageLayoutView="0" workbookViewId="0" topLeftCell="A1">
      <selection activeCell="A1" sqref="A1"/>
    </sheetView>
  </sheetViews>
  <sheetFormatPr defaultColWidth="11.421875" defaultRowHeight="12.75"/>
  <cols>
    <col min="1" max="1" width="38.7109375" style="13" customWidth="1"/>
    <col min="2" max="2" width="11.7109375" style="15" customWidth="1"/>
    <col min="3" max="3" width="8.140625" style="15" customWidth="1"/>
    <col min="4" max="4" width="11.140625" style="14" customWidth="1"/>
    <col min="5" max="16384" width="11.421875" style="13" customWidth="1"/>
  </cols>
  <sheetData>
    <row r="1" ht="23.25" customHeight="1">
      <c r="A1" s="72" t="s">
        <v>34</v>
      </c>
    </row>
    <row r="2" ht="18" customHeight="1">
      <c r="A2" s="23">
        <v>2013</v>
      </c>
    </row>
    <row r="3" spans="1:4" ht="48" customHeight="1">
      <c r="A3" s="29" t="s">
        <v>202</v>
      </c>
      <c r="B3" s="30" t="s">
        <v>203</v>
      </c>
      <c r="C3" s="33" t="s">
        <v>35</v>
      </c>
      <c r="D3" s="34" t="s">
        <v>36</v>
      </c>
    </row>
    <row r="4" spans="1:4" ht="15" customHeight="1">
      <c r="A4" s="23" t="s">
        <v>135</v>
      </c>
      <c r="B4" s="22">
        <v>603106</v>
      </c>
      <c r="C4" s="22">
        <v>32</v>
      </c>
      <c r="D4" s="21">
        <v>5.3</v>
      </c>
    </row>
    <row r="5" spans="1:4" ht="15" customHeight="1">
      <c r="A5" s="23" t="s">
        <v>125</v>
      </c>
      <c r="B5" s="22">
        <v>245782</v>
      </c>
      <c r="C5" s="22">
        <v>11</v>
      </c>
      <c r="D5" s="21">
        <v>4.5</v>
      </c>
    </row>
    <row r="6" spans="1:4" ht="15" customHeight="1">
      <c r="A6" s="23" t="s">
        <v>91</v>
      </c>
      <c r="B6" s="22">
        <v>596424</v>
      </c>
      <c r="C6" s="22">
        <v>25</v>
      </c>
      <c r="D6" s="21">
        <v>4.2</v>
      </c>
    </row>
    <row r="7" spans="1:4" ht="15" customHeight="1">
      <c r="A7" s="23" t="s">
        <v>79</v>
      </c>
      <c r="B7" s="22">
        <v>265679</v>
      </c>
      <c r="C7" s="22">
        <v>11</v>
      </c>
      <c r="D7" s="21">
        <v>4.1</v>
      </c>
    </row>
    <row r="8" spans="1:4" ht="15" customHeight="1">
      <c r="A8" s="23" t="s">
        <v>210</v>
      </c>
      <c r="B8" s="22">
        <v>221045</v>
      </c>
      <c r="C8" s="22">
        <v>8</v>
      </c>
      <c r="D8" s="21">
        <v>3.6</v>
      </c>
    </row>
    <row r="9" spans="1:4" ht="15" customHeight="1">
      <c r="A9" s="23" t="s">
        <v>98</v>
      </c>
      <c r="B9" s="22">
        <v>240323</v>
      </c>
      <c r="C9" s="22">
        <v>8</v>
      </c>
      <c r="D9" s="21">
        <v>3.3</v>
      </c>
    </row>
    <row r="10" spans="1:4" ht="15" customHeight="1">
      <c r="A10" s="23" t="s">
        <v>143</v>
      </c>
      <c r="B10" s="22">
        <v>825863</v>
      </c>
      <c r="C10" s="22">
        <v>27</v>
      </c>
      <c r="D10" s="21">
        <v>3.3</v>
      </c>
    </row>
    <row r="11" spans="1:4" ht="15" customHeight="1">
      <c r="A11" s="23" t="s">
        <v>152</v>
      </c>
      <c r="B11" s="22">
        <v>347645</v>
      </c>
      <c r="C11" s="22">
        <v>9</v>
      </c>
      <c r="D11" s="21">
        <v>2.6</v>
      </c>
    </row>
    <row r="12" spans="1:4" ht="15" customHeight="1">
      <c r="A12" s="23" t="s">
        <v>150</v>
      </c>
      <c r="B12" s="22">
        <v>246541</v>
      </c>
      <c r="C12" s="22">
        <v>6</v>
      </c>
      <c r="D12" s="21">
        <v>2.4</v>
      </c>
    </row>
    <row r="13" spans="1:4" ht="15" customHeight="1">
      <c r="A13" s="23" t="s">
        <v>206</v>
      </c>
      <c r="B13" s="22">
        <v>555417</v>
      </c>
      <c r="C13" s="22">
        <v>12</v>
      </c>
      <c r="D13" s="21">
        <v>2.2</v>
      </c>
    </row>
    <row r="14" spans="1:4" ht="15" customHeight="1">
      <c r="A14" s="23" t="s">
        <v>147</v>
      </c>
      <c r="B14" s="22">
        <v>634535</v>
      </c>
      <c r="C14" s="22">
        <v>14</v>
      </c>
      <c r="D14" s="21">
        <v>2.2</v>
      </c>
    </row>
    <row r="15" spans="1:4" ht="15" customHeight="1">
      <c r="A15" s="23" t="s">
        <v>208</v>
      </c>
      <c r="B15" s="22">
        <v>298610</v>
      </c>
      <c r="C15" s="22">
        <v>6</v>
      </c>
      <c r="D15" s="21">
        <v>2</v>
      </c>
    </row>
    <row r="16" spans="1:4" ht="15" customHeight="1">
      <c r="A16" s="23" t="s">
        <v>40</v>
      </c>
      <c r="B16" s="22">
        <v>358597</v>
      </c>
      <c r="C16" s="22">
        <v>7</v>
      </c>
      <c r="D16" s="21">
        <v>2</v>
      </c>
    </row>
    <row r="17" spans="1:4" ht="15" customHeight="1">
      <c r="A17" s="23" t="s">
        <v>120</v>
      </c>
      <c r="B17" s="22">
        <v>392880</v>
      </c>
      <c r="C17" s="22">
        <v>7</v>
      </c>
      <c r="D17" s="21">
        <v>1.8</v>
      </c>
    </row>
    <row r="18" spans="1:4" ht="15" customHeight="1">
      <c r="A18" s="23" t="s">
        <v>123</v>
      </c>
      <c r="B18" s="22">
        <v>8336697</v>
      </c>
      <c r="C18" s="22">
        <v>138</v>
      </c>
      <c r="D18" s="21">
        <f>C18/(B18/100000)</f>
        <v>1.6553318418553535</v>
      </c>
    </row>
    <row r="19" spans="1:4" ht="15" customHeight="1">
      <c r="A19" s="23" t="s">
        <v>139</v>
      </c>
      <c r="B19" s="22">
        <v>475516</v>
      </c>
      <c r="C19" s="22">
        <v>8</v>
      </c>
      <c r="D19" s="21">
        <v>1.7</v>
      </c>
    </row>
    <row r="20" spans="1:4" ht="15" customHeight="1">
      <c r="A20" s="23" t="s">
        <v>46</v>
      </c>
      <c r="B20" s="22">
        <v>245628</v>
      </c>
      <c r="C20" s="22">
        <v>4</v>
      </c>
      <c r="D20" s="21">
        <v>1.6</v>
      </c>
    </row>
    <row r="21" spans="1:4" ht="15" customHeight="1">
      <c r="A21" s="23" t="s">
        <v>53</v>
      </c>
      <c r="B21" s="22">
        <v>431834</v>
      </c>
      <c r="C21" s="22">
        <v>7</v>
      </c>
      <c r="D21" s="21">
        <v>1.6</v>
      </c>
    </row>
    <row r="22" spans="1:4" ht="15" customHeight="1">
      <c r="A22" s="23" t="s">
        <v>88</v>
      </c>
      <c r="B22" s="22">
        <v>254441</v>
      </c>
      <c r="C22" s="22">
        <v>4</v>
      </c>
      <c r="D22" s="21">
        <v>1.6</v>
      </c>
    </row>
    <row r="23" spans="1:4" ht="15" customHeight="1">
      <c r="A23" s="23" t="s">
        <v>148</v>
      </c>
      <c r="B23" s="22">
        <v>318172</v>
      </c>
      <c r="C23" s="22">
        <v>5</v>
      </c>
      <c r="D23" s="21">
        <v>1.6</v>
      </c>
    </row>
    <row r="24" spans="1:4" ht="15" customHeight="1">
      <c r="A24" s="23" t="s">
        <v>57</v>
      </c>
      <c r="B24" s="22">
        <v>634265</v>
      </c>
      <c r="C24" s="22">
        <v>9</v>
      </c>
      <c r="D24" s="21">
        <v>1.4</v>
      </c>
    </row>
    <row r="25" spans="1:4" ht="15" customHeight="1">
      <c r="A25" s="23" t="s">
        <v>39</v>
      </c>
      <c r="B25" s="22">
        <v>842592</v>
      </c>
      <c r="C25" s="22">
        <v>11</v>
      </c>
      <c r="D25" s="21">
        <v>1.3</v>
      </c>
    </row>
    <row r="26" spans="1:4" ht="15" customHeight="1">
      <c r="A26" s="23" t="s">
        <v>48</v>
      </c>
      <c r="B26" s="22">
        <v>228417</v>
      </c>
      <c r="C26" s="22">
        <v>3</v>
      </c>
      <c r="D26" s="21">
        <v>1.3</v>
      </c>
    </row>
    <row r="27" spans="1:4" ht="15" customHeight="1">
      <c r="A27" s="23" t="s">
        <v>51</v>
      </c>
      <c r="B27" s="22">
        <v>296550</v>
      </c>
      <c r="C27" s="22">
        <v>4</v>
      </c>
      <c r="D27" s="21">
        <v>1.3</v>
      </c>
    </row>
    <row r="28" spans="1:4" ht="15" customHeight="1">
      <c r="A28" s="23" t="s">
        <v>59</v>
      </c>
      <c r="B28" s="22">
        <v>239358</v>
      </c>
      <c r="C28" s="22">
        <v>3</v>
      </c>
      <c r="D28" s="21">
        <v>1.3</v>
      </c>
    </row>
    <row r="29" spans="1:4" ht="15" customHeight="1">
      <c r="A29" s="23" t="s">
        <v>77</v>
      </c>
      <c r="B29" s="22">
        <v>232143</v>
      </c>
      <c r="C29" s="22">
        <v>3</v>
      </c>
      <c r="D29" s="21">
        <v>1.3</v>
      </c>
    </row>
    <row r="30" spans="1:4" ht="15" customHeight="1">
      <c r="A30" s="23" t="s">
        <v>92</v>
      </c>
      <c r="B30" s="22">
        <v>305489</v>
      </c>
      <c r="C30" s="22">
        <v>4</v>
      </c>
      <c r="D30" s="21">
        <v>1.3</v>
      </c>
    </row>
    <row r="31" spans="1:4" ht="15" customHeight="1">
      <c r="A31" s="23" t="s">
        <v>94</v>
      </c>
      <c r="B31" s="22">
        <v>467892</v>
      </c>
      <c r="C31" s="22">
        <v>6</v>
      </c>
      <c r="D31" s="21">
        <v>1.3</v>
      </c>
    </row>
    <row r="32" spans="1:4" ht="15" customHeight="1">
      <c r="A32" s="23" t="s">
        <v>133</v>
      </c>
      <c r="B32" s="22">
        <v>306211</v>
      </c>
      <c r="C32" s="22">
        <v>4</v>
      </c>
      <c r="D32" s="21">
        <v>1.3</v>
      </c>
    </row>
    <row r="33" spans="1:4" ht="15" customHeight="1">
      <c r="A33" s="23" t="s">
        <v>138</v>
      </c>
      <c r="B33" s="22">
        <v>313673</v>
      </c>
      <c r="C33" s="22">
        <v>4</v>
      </c>
      <c r="D33" s="21">
        <v>1.3</v>
      </c>
    </row>
    <row r="34" spans="1:4" ht="15" customHeight="1">
      <c r="A34" s="23" t="s">
        <v>146</v>
      </c>
      <c r="B34" s="22">
        <v>223514</v>
      </c>
      <c r="C34" s="22">
        <v>3</v>
      </c>
      <c r="D34" s="21">
        <v>1.3</v>
      </c>
    </row>
    <row r="35" spans="1:4" ht="15" customHeight="1">
      <c r="A35" s="23" t="s">
        <v>212</v>
      </c>
      <c r="B35" s="22">
        <v>339030</v>
      </c>
      <c r="C35" s="22">
        <v>4</v>
      </c>
      <c r="D35" s="21">
        <v>1.2</v>
      </c>
    </row>
    <row r="36" spans="1:4" ht="15" customHeight="1">
      <c r="A36" s="23" t="s">
        <v>50</v>
      </c>
      <c r="B36" s="22">
        <v>252422</v>
      </c>
      <c r="C36" s="22">
        <v>3</v>
      </c>
      <c r="D36" s="21">
        <v>1.2</v>
      </c>
    </row>
    <row r="37" spans="1:4" ht="15" customHeight="1">
      <c r="A37" s="23" t="s">
        <v>142</v>
      </c>
      <c r="B37" s="22">
        <v>1338348</v>
      </c>
      <c r="C37" s="22">
        <v>15</v>
      </c>
      <c r="D37" s="21">
        <v>1.1</v>
      </c>
    </row>
    <row r="38" spans="1:4" ht="15" customHeight="1">
      <c r="A38" s="23" t="s">
        <v>157</v>
      </c>
      <c r="B38" s="22">
        <v>632323</v>
      </c>
      <c r="C38" s="22">
        <v>7</v>
      </c>
      <c r="D38" s="21">
        <v>1.1</v>
      </c>
    </row>
    <row r="39" spans="1:4" ht="15" customHeight="1">
      <c r="A39" s="23" t="s">
        <v>74</v>
      </c>
      <c r="B39" s="22">
        <v>505882</v>
      </c>
      <c r="C39" s="22">
        <v>5</v>
      </c>
      <c r="D39" s="21">
        <v>1</v>
      </c>
    </row>
    <row r="40" spans="1:4" ht="15" customHeight="1">
      <c r="A40" s="23" t="s">
        <v>151</v>
      </c>
      <c r="B40" s="22">
        <v>297984</v>
      </c>
      <c r="C40" s="22">
        <v>3</v>
      </c>
      <c r="D40" s="21">
        <v>1</v>
      </c>
    </row>
    <row r="41" spans="1:4" ht="15" customHeight="1">
      <c r="A41" s="23" t="s">
        <v>154</v>
      </c>
      <c r="B41" s="22">
        <v>524295</v>
      </c>
      <c r="C41" s="22">
        <v>5</v>
      </c>
      <c r="D41" s="21">
        <v>1</v>
      </c>
    </row>
    <row r="42" spans="1:4" ht="15" customHeight="1">
      <c r="A42" s="23" t="s">
        <v>42</v>
      </c>
      <c r="B42" s="22">
        <v>230058</v>
      </c>
      <c r="C42" s="22">
        <v>2</v>
      </c>
      <c r="D42" s="21">
        <v>0.9</v>
      </c>
    </row>
    <row r="43" spans="1:4" ht="15" customHeight="1">
      <c r="A43" s="23" t="s">
        <v>63</v>
      </c>
      <c r="B43" s="22">
        <v>221986</v>
      </c>
      <c r="C43" s="22">
        <v>2</v>
      </c>
      <c r="D43" s="21">
        <v>0.9</v>
      </c>
    </row>
    <row r="44" spans="1:4" ht="15" customHeight="1">
      <c r="A44" s="23" t="s">
        <v>76</v>
      </c>
      <c r="B44" s="22">
        <v>221140</v>
      </c>
      <c r="C44" s="22">
        <v>2</v>
      </c>
      <c r="D44" s="21">
        <v>0.9</v>
      </c>
    </row>
    <row r="45" spans="1:4" ht="15" customHeight="1">
      <c r="A45" s="23" t="s">
        <v>86</v>
      </c>
      <c r="B45" s="22">
        <v>225427</v>
      </c>
      <c r="C45" s="22">
        <v>2</v>
      </c>
      <c r="D45" s="21">
        <v>0.9</v>
      </c>
    </row>
    <row r="46" spans="1:4" ht="15" customHeight="1">
      <c r="A46" s="23" t="s">
        <v>137</v>
      </c>
      <c r="B46" s="22">
        <v>231027</v>
      </c>
      <c r="C46" s="22">
        <v>2</v>
      </c>
      <c r="D46" s="21">
        <v>0.9</v>
      </c>
    </row>
    <row r="47" spans="1:4" ht="15" customHeight="1">
      <c r="A47" s="23" t="s">
        <v>144</v>
      </c>
      <c r="B47" s="22">
        <v>982765</v>
      </c>
      <c r="C47" s="22">
        <v>9</v>
      </c>
      <c r="D47" s="21">
        <v>0.9</v>
      </c>
    </row>
    <row r="48" spans="1:4" ht="15" customHeight="1">
      <c r="A48" s="23" t="s">
        <v>93</v>
      </c>
      <c r="B48" s="22">
        <v>265404</v>
      </c>
      <c r="C48" s="22">
        <v>2</v>
      </c>
      <c r="D48" s="21">
        <v>0.8</v>
      </c>
    </row>
    <row r="49" spans="1:4" ht="15" customHeight="1">
      <c r="A49" s="23" t="s">
        <v>96</v>
      </c>
      <c r="B49" s="22">
        <v>750828</v>
      </c>
      <c r="C49" s="22">
        <v>6</v>
      </c>
      <c r="D49" s="21">
        <v>0.8</v>
      </c>
    </row>
    <row r="50" spans="1:4" ht="15" customHeight="1">
      <c r="A50" s="23" t="s">
        <v>49</v>
      </c>
      <c r="B50" s="22">
        <v>2714856</v>
      </c>
      <c r="C50" s="22">
        <v>18</v>
      </c>
      <c r="D50" s="21">
        <v>0.7</v>
      </c>
    </row>
    <row r="51" spans="1:4" ht="15" customHeight="1">
      <c r="A51" s="23" t="s">
        <v>101</v>
      </c>
      <c r="B51" s="22">
        <v>413892</v>
      </c>
      <c r="C51" s="22">
        <v>3</v>
      </c>
      <c r="D51" s="21">
        <v>0.7</v>
      </c>
    </row>
    <row r="52" spans="1:4" ht="15" customHeight="1">
      <c r="A52" s="23" t="s">
        <v>127</v>
      </c>
      <c r="B52" s="22">
        <v>400740</v>
      </c>
      <c r="C52" s="22">
        <v>3</v>
      </c>
      <c r="D52" s="21">
        <v>0.7</v>
      </c>
    </row>
    <row r="53" spans="1:4" ht="15" customHeight="1">
      <c r="A53" s="23" t="s">
        <v>136</v>
      </c>
      <c r="B53" s="22">
        <v>423179</v>
      </c>
      <c r="C53" s="22">
        <v>3</v>
      </c>
      <c r="D53" s="21">
        <v>0.7</v>
      </c>
    </row>
    <row r="54" spans="1:4" ht="15" customHeight="1">
      <c r="A54" s="23" t="s">
        <v>149</v>
      </c>
      <c r="B54" s="22">
        <v>290770</v>
      </c>
      <c r="C54" s="22">
        <v>2</v>
      </c>
      <c r="D54" s="21">
        <v>0.7</v>
      </c>
    </row>
    <row r="55" spans="1:4" ht="15" customHeight="1">
      <c r="A55" s="23" t="s">
        <v>47</v>
      </c>
      <c r="B55" s="22">
        <v>969031</v>
      </c>
      <c r="C55" s="22">
        <v>6</v>
      </c>
      <c r="D55" s="21">
        <v>0.6</v>
      </c>
    </row>
    <row r="56" spans="1:4" ht="15" customHeight="1">
      <c r="A56" s="23" t="s">
        <v>54</v>
      </c>
      <c r="B56" s="22">
        <v>809798</v>
      </c>
      <c r="C56" s="22">
        <v>5</v>
      </c>
      <c r="D56" s="21">
        <v>0.6</v>
      </c>
    </row>
    <row r="57" spans="1:4" ht="15" customHeight="1">
      <c r="A57" s="23" t="s">
        <v>83</v>
      </c>
      <c r="B57" s="22">
        <v>2160821</v>
      </c>
      <c r="C57" s="22">
        <v>13</v>
      </c>
      <c r="D57" s="21">
        <v>0.6</v>
      </c>
    </row>
    <row r="58" spans="1:4" ht="15" customHeight="1">
      <c r="A58" s="23" t="s">
        <v>211</v>
      </c>
      <c r="B58" s="22">
        <v>443775</v>
      </c>
      <c r="C58" s="22">
        <v>2</v>
      </c>
      <c r="D58" s="21">
        <v>0.5</v>
      </c>
    </row>
    <row r="59" spans="1:4" ht="15" customHeight="1">
      <c r="A59" s="23" t="s">
        <v>44</v>
      </c>
      <c r="B59" s="22">
        <v>636479</v>
      </c>
      <c r="C59" s="22">
        <v>3</v>
      </c>
      <c r="D59" s="21">
        <v>0.5</v>
      </c>
    </row>
    <row r="60" spans="1:4" ht="15" customHeight="1">
      <c r="A60" s="23" t="s">
        <v>52</v>
      </c>
      <c r="B60" s="22">
        <v>390928</v>
      </c>
      <c r="C60" s="22">
        <v>2</v>
      </c>
      <c r="D60" s="21">
        <v>0.5</v>
      </c>
    </row>
    <row r="61" spans="1:4" ht="15" customHeight="1">
      <c r="A61" s="23" t="s">
        <v>84</v>
      </c>
      <c r="B61" s="22">
        <v>834852</v>
      </c>
      <c r="C61" s="22">
        <v>4</v>
      </c>
      <c r="D61" s="21">
        <v>0.5</v>
      </c>
    </row>
    <row r="62" spans="1:4" ht="15" customHeight="1">
      <c r="A62" s="23" t="s">
        <v>99</v>
      </c>
      <c r="B62" s="22">
        <v>655155</v>
      </c>
      <c r="C62" s="22">
        <v>3</v>
      </c>
      <c r="D62" s="21">
        <v>0.5</v>
      </c>
    </row>
    <row r="63" spans="1:4" ht="15" customHeight="1">
      <c r="A63" s="23" t="s">
        <v>121</v>
      </c>
      <c r="B63" s="22">
        <v>648295</v>
      </c>
      <c r="C63" s="22">
        <v>3</v>
      </c>
      <c r="D63" s="21">
        <v>0.5</v>
      </c>
    </row>
    <row r="64" spans="1:4" ht="15" customHeight="1">
      <c r="A64" s="23" t="s">
        <v>128</v>
      </c>
      <c r="B64" s="22">
        <v>599199</v>
      </c>
      <c r="C64" s="22">
        <v>3</v>
      </c>
      <c r="D64" s="21">
        <v>0.5</v>
      </c>
    </row>
    <row r="65" spans="1:4" ht="15" customHeight="1">
      <c r="A65" s="23" t="s">
        <v>129</v>
      </c>
      <c r="B65" s="22">
        <v>421570</v>
      </c>
      <c r="C65" s="22">
        <v>2</v>
      </c>
      <c r="D65" s="21">
        <v>0.5</v>
      </c>
    </row>
    <row r="66" spans="1:4" ht="15" customHeight="1">
      <c r="A66" s="23" t="s">
        <v>141</v>
      </c>
      <c r="B66" s="22">
        <v>213295</v>
      </c>
      <c r="C66" s="22">
        <v>1</v>
      </c>
      <c r="D66" s="21">
        <v>0.5</v>
      </c>
    </row>
    <row r="67" spans="1:4" ht="15" customHeight="1">
      <c r="A67" s="23" t="s">
        <v>155</v>
      </c>
      <c r="B67" s="22">
        <v>393987</v>
      </c>
      <c r="C67" s="22">
        <v>2</v>
      </c>
      <c r="D67" s="21">
        <v>0.5</v>
      </c>
    </row>
    <row r="68" spans="1:4" ht="15" customHeight="1">
      <c r="A68" s="23" t="s">
        <v>158</v>
      </c>
      <c r="B68" s="22">
        <v>385577</v>
      </c>
      <c r="C68" s="22">
        <v>2</v>
      </c>
      <c r="D68" s="21">
        <v>0.5</v>
      </c>
    </row>
    <row r="69" spans="1:4" ht="15" customHeight="1">
      <c r="A69" s="23" t="s">
        <v>45</v>
      </c>
      <c r="B69" s="22">
        <v>259384</v>
      </c>
      <c r="C69" s="22">
        <v>1</v>
      </c>
      <c r="D69" s="21">
        <v>0.4</v>
      </c>
    </row>
    <row r="70" spans="1:4" ht="15" customHeight="1">
      <c r="A70" s="23" t="s">
        <v>60</v>
      </c>
      <c r="B70" s="22">
        <v>672538</v>
      </c>
      <c r="C70" s="22">
        <v>3</v>
      </c>
      <c r="D70" s="21">
        <v>0.4</v>
      </c>
    </row>
    <row r="71" spans="1:4" ht="15" customHeight="1">
      <c r="A71" s="23" t="s">
        <v>61</v>
      </c>
      <c r="B71" s="22">
        <v>254555</v>
      </c>
      <c r="C71" s="22">
        <v>1</v>
      </c>
      <c r="D71" s="21">
        <v>0.4</v>
      </c>
    </row>
    <row r="72" spans="1:4" ht="15" customHeight="1">
      <c r="A72" s="23" t="s">
        <v>78</v>
      </c>
      <c r="B72" s="22">
        <v>277080</v>
      </c>
      <c r="C72" s="22">
        <v>1</v>
      </c>
      <c r="D72" s="21">
        <v>0.4</v>
      </c>
    </row>
    <row r="73" spans="1:4" ht="15" customHeight="1">
      <c r="A73" s="23" t="s">
        <v>85</v>
      </c>
      <c r="B73" s="22">
        <v>229985</v>
      </c>
      <c r="C73" s="22">
        <v>1</v>
      </c>
      <c r="D73" s="21">
        <v>0.4</v>
      </c>
    </row>
    <row r="74" spans="1:4" ht="15" customHeight="1">
      <c r="A74" s="23" t="s">
        <v>87</v>
      </c>
      <c r="B74" s="22">
        <v>836507</v>
      </c>
      <c r="C74" s="22">
        <v>3</v>
      </c>
      <c r="D74" s="21">
        <v>0.4</v>
      </c>
    </row>
    <row r="75" spans="1:4" ht="15" customHeight="1">
      <c r="A75" s="23" t="s">
        <v>89</v>
      </c>
      <c r="B75" s="22">
        <v>464310</v>
      </c>
      <c r="C75" s="22">
        <v>2</v>
      </c>
      <c r="D75" s="21">
        <v>0.4</v>
      </c>
    </row>
    <row r="76" spans="1:4" ht="15" customHeight="1">
      <c r="A76" s="23" t="s">
        <v>100</v>
      </c>
      <c r="B76" s="22">
        <v>452084</v>
      </c>
      <c r="C76" s="22">
        <v>2</v>
      </c>
      <c r="D76" s="21">
        <v>0.4</v>
      </c>
    </row>
    <row r="77" spans="1:4" ht="15" customHeight="1">
      <c r="A77" s="23" t="s">
        <v>134</v>
      </c>
      <c r="B77" s="22">
        <v>272068</v>
      </c>
      <c r="C77" s="22">
        <v>1</v>
      </c>
      <c r="D77" s="21">
        <v>0.4</v>
      </c>
    </row>
    <row r="78" spans="1:4" ht="15" customHeight="1">
      <c r="A78" s="23" t="s">
        <v>140</v>
      </c>
      <c r="B78" s="22">
        <v>1382951</v>
      </c>
      <c r="C78" s="22">
        <v>5</v>
      </c>
      <c r="D78" s="21">
        <v>0.4</v>
      </c>
    </row>
    <row r="79" spans="1:4" ht="15" customHeight="1">
      <c r="A79" s="23" t="s">
        <v>156</v>
      </c>
      <c r="B79" s="22">
        <v>447021</v>
      </c>
      <c r="C79" s="22">
        <v>2</v>
      </c>
      <c r="D79" s="21">
        <v>0.4</v>
      </c>
    </row>
    <row r="80" spans="1:4" ht="15" customHeight="1">
      <c r="A80" s="23" t="s">
        <v>159</v>
      </c>
      <c r="B80" s="22">
        <v>234349</v>
      </c>
      <c r="C80" s="22">
        <v>1</v>
      </c>
      <c r="D80" s="21">
        <v>0.4</v>
      </c>
    </row>
    <row r="81" spans="1:4" ht="15" customHeight="1">
      <c r="A81" s="23" t="s">
        <v>209</v>
      </c>
      <c r="B81" s="22">
        <v>375600</v>
      </c>
      <c r="C81" s="22">
        <v>1</v>
      </c>
      <c r="D81" s="21">
        <v>0.3</v>
      </c>
    </row>
    <row r="82" spans="1:4" ht="15" customHeight="1">
      <c r="A82" s="23" t="s">
        <v>41</v>
      </c>
      <c r="B82" s="22">
        <v>621342</v>
      </c>
      <c r="C82" s="22">
        <v>2</v>
      </c>
      <c r="D82" s="21">
        <v>0.3</v>
      </c>
    </row>
    <row r="83" spans="1:4" ht="15" customHeight="1">
      <c r="A83" s="23" t="s">
        <v>56</v>
      </c>
      <c r="B83" s="22">
        <v>1241162</v>
      </c>
      <c r="C83" s="22">
        <v>4</v>
      </c>
      <c r="D83" s="21">
        <v>0.3</v>
      </c>
    </row>
    <row r="84" spans="1:4" ht="15" customHeight="1">
      <c r="A84" s="23" t="s">
        <v>95</v>
      </c>
      <c r="B84" s="22">
        <v>3857799</v>
      </c>
      <c r="C84" s="22">
        <v>11</v>
      </c>
      <c r="D84" s="21">
        <v>0.3</v>
      </c>
    </row>
    <row r="85" spans="1:4" ht="15" customHeight="1">
      <c r="A85" s="23" t="s">
        <v>122</v>
      </c>
      <c r="B85" s="22">
        <v>369250</v>
      </c>
      <c r="C85" s="22">
        <v>1</v>
      </c>
      <c r="D85" s="21">
        <v>0.3</v>
      </c>
    </row>
    <row r="86" spans="1:4" ht="15" customHeight="1">
      <c r="A86" s="23" t="s">
        <v>131</v>
      </c>
      <c r="B86" s="22">
        <v>1547607</v>
      </c>
      <c r="C86" s="22">
        <v>5</v>
      </c>
      <c r="D86" s="21">
        <v>0.3</v>
      </c>
    </row>
    <row r="87" spans="1:4" ht="15" customHeight="1">
      <c r="A87" s="23" t="s">
        <v>132</v>
      </c>
      <c r="B87" s="22">
        <v>1488750</v>
      </c>
      <c r="C87" s="22">
        <v>5</v>
      </c>
      <c r="D87" s="21">
        <v>0.3</v>
      </c>
    </row>
    <row r="88" spans="1:4" ht="15" customHeight="1">
      <c r="A88" s="23" t="s">
        <v>119</v>
      </c>
      <c r="B88" s="22">
        <v>598916</v>
      </c>
      <c r="C88" s="22">
        <v>1</v>
      </c>
      <c r="D88" s="21">
        <v>0.2</v>
      </c>
    </row>
    <row r="89" spans="1:4" ht="15" customHeight="1">
      <c r="A89" s="23" t="s">
        <v>43</v>
      </c>
      <c r="B89" s="22">
        <v>212303</v>
      </c>
      <c r="C89" s="22">
        <v>3</v>
      </c>
      <c r="D89" s="21">
        <f>C89/(B89/10000)</f>
        <v>0.14130747092598786</v>
      </c>
    </row>
    <row r="90" spans="1:4" ht="15" customHeight="1">
      <c r="A90" s="23" t="s">
        <v>62</v>
      </c>
      <c r="B90" s="22">
        <v>777992</v>
      </c>
      <c r="C90" s="22">
        <v>1</v>
      </c>
      <c r="D90" s="21">
        <v>0.1</v>
      </c>
    </row>
    <row r="91" spans="1:4" ht="15" customHeight="1">
      <c r="A91" s="23" t="s">
        <v>207</v>
      </c>
      <c r="B91" s="22">
        <v>343248</v>
      </c>
      <c r="C91" s="22">
        <v>0</v>
      </c>
      <c r="D91" s="21">
        <v>0</v>
      </c>
    </row>
    <row r="92" spans="1:4" ht="15" customHeight="1">
      <c r="A92" s="23" t="s">
        <v>55</v>
      </c>
      <c r="B92" s="22">
        <v>312195</v>
      </c>
      <c r="C92" s="22">
        <v>0</v>
      </c>
      <c r="D92" s="21">
        <v>0</v>
      </c>
    </row>
    <row r="93" spans="1:4" ht="15" customHeight="1">
      <c r="A93" s="23" t="s">
        <v>58</v>
      </c>
      <c r="B93" s="22">
        <v>701475</v>
      </c>
      <c r="C93" s="22">
        <v>0</v>
      </c>
      <c r="D93" s="21">
        <v>0</v>
      </c>
    </row>
    <row r="94" spans="1:4" ht="15" customHeight="1">
      <c r="A94" s="23" t="s">
        <v>75</v>
      </c>
      <c r="B94" s="22">
        <v>233564</v>
      </c>
      <c r="C94" s="22">
        <v>0</v>
      </c>
      <c r="D94" s="21">
        <v>0</v>
      </c>
    </row>
    <row r="95" spans="1:4" ht="15" customHeight="1">
      <c r="A95" s="23" t="s">
        <v>90</v>
      </c>
      <c r="B95" s="22">
        <v>244731</v>
      </c>
      <c r="C95" s="22">
        <v>0</v>
      </c>
      <c r="D95" s="21">
        <v>0</v>
      </c>
    </row>
    <row r="96" spans="1:4" ht="15" customHeight="1">
      <c r="A96" s="23" t="s">
        <v>97</v>
      </c>
      <c r="B96" s="22">
        <v>236065</v>
      </c>
      <c r="C96" s="22">
        <v>0</v>
      </c>
      <c r="D96" s="21">
        <v>0</v>
      </c>
    </row>
    <row r="97" spans="1:4" ht="15" customHeight="1">
      <c r="A97" s="23" t="s">
        <v>124</v>
      </c>
      <c r="B97" s="22">
        <v>277727</v>
      </c>
      <c r="C97" s="22">
        <v>0</v>
      </c>
      <c r="D97" s="21">
        <v>0</v>
      </c>
    </row>
    <row r="98" spans="1:4" ht="15" customHeight="1">
      <c r="A98" s="23" t="s">
        <v>126</v>
      </c>
      <c r="B98" s="22">
        <v>223491</v>
      </c>
      <c r="C98" s="22">
        <v>0</v>
      </c>
      <c r="D98" s="21">
        <v>0</v>
      </c>
    </row>
    <row r="99" spans="1:4" ht="15" customHeight="1">
      <c r="A99" s="23" t="s">
        <v>130</v>
      </c>
      <c r="B99" s="22">
        <v>249562</v>
      </c>
      <c r="C99" s="22">
        <v>0</v>
      </c>
      <c r="D99" s="21">
        <v>0</v>
      </c>
    </row>
    <row r="100" spans="1:4" ht="15" customHeight="1">
      <c r="A100" s="23" t="s">
        <v>145</v>
      </c>
      <c r="B100" s="22">
        <v>330920</v>
      </c>
      <c r="C100" s="22">
        <v>0</v>
      </c>
      <c r="D100" s="21">
        <v>0</v>
      </c>
    </row>
    <row r="101" spans="1:4" ht="15" customHeight="1">
      <c r="A101" s="23" t="s">
        <v>80</v>
      </c>
      <c r="B101" s="22">
        <v>231941</v>
      </c>
      <c r="C101" s="22" t="s">
        <v>82</v>
      </c>
      <c r="D101" s="21"/>
    </row>
    <row r="102" spans="1:4" ht="15" customHeight="1">
      <c r="A102" s="23" t="s">
        <v>81</v>
      </c>
      <c r="B102" s="22">
        <v>345610</v>
      </c>
      <c r="C102" s="22" t="s">
        <v>82</v>
      </c>
      <c r="D102" s="21"/>
    </row>
    <row r="103" spans="1:4" ht="15" customHeight="1">
      <c r="A103" s="23" t="s">
        <v>153</v>
      </c>
      <c r="B103" s="22">
        <v>284012</v>
      </c>
      <c r="C103" s="22" t="s">
        <v>82</v>
      </c>
      <c r="D103" s="21"/>
    </row>
    <row r="104" spans="1:3" ht="15" customHeight="1">
      <c r="A104" s="18" t="s">
        <v>160</v>
      </c>
      <c r="B104" s="17"/>
      <c r="C104" s="20">
        <f>SUM(C4:C103)</f>
        <v>609</v>
      </c>
    </row>
    <row r="105" spans="1:4" ht="12.75">
      <c r="A105" s="18" t="s">
        <v>161</v>
      </c>
      <c r="D105" s="56">
        <f>MEDIAN(D4:D100)</f>
        <v>0.7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3"/>
  <sheetViews>
    <sheetView zoomScaleSheetLayoutView="95" zoomScalePageLayoutView="0" workbookViewId="0" topLeftCell="A1">
      <selection activeCell="A1" sqref="A1"/>
    </sheetView>
  </sheetViews>
  <sheetFormatPr defaultColWidth="8.8515625" defaultRowHeight="15" customHeight="1"/>
  <cols>
    <col min="1" max="1" width="30.421875" style="13" customWidth="1"/>
    <col min="2" max="2" width="16.421875" style="15" customWidth="1"/>
    <col min="3" max="3" width="13.421875" style="15" customWidth="1"/>
    <col min="4" max="4" width="7.421875" style="14" customWidth="1"/>
    <col min="5" max="5" width="15.28125" style="13" customWidth="1"/>
    <col min="6" max="16384" width="8.8515625" style="13" customWidth="1"/>
  </cols>
  <sheetData>
    <row r="1" ht="32.25" customHeight="1">
      <c r="A1" s="72" t="s">
        <v>195</v>
      </c>
    </row>
    <row r="2" ht="15.75" customHeight="1">
      <c r="A2" s="23">
        <v>2013</v>
      </c>
    </row>
    <row r="3" spans="1:5" ht="15" customHeight="1">
      <c r="A3" s="29" t="s">
        <v>202</v>
      </c>
      <c r="B3" s="29" t="s">
        <v>203</v>
      </c>
      <c r="C3" s="29" t="s">
        <v>196</v>
      </c>
      <c r="D3" s="29" t="s">
        <v>197</v>
      </c>
      <c r="E3" s="29"/>
    </row>
    <row r="4" ht="15" customHeight="1">
      <c r="A4" s="60" t="s">
        <v>198</v>
      </c>
    </row>
    <row r="5" spans="1:4" ht="15" customHeight="1">
      <c r="A5" s="23" t="s">
        <v>120</v>
      </c>
      <c r="B5" s="22">
        <v>392880</v>
      </c>
      <c r="C5" s="22">
        <v>7</v>
      </c>
      <c r="D5" s="21">
        <v>1.8</v>
      </c>
    </row>
    <row r="6" spans="1:4" ht="15" customHeight="1">
      <c r="A6" s="23" t="s">
        <v>14</v>
      </c>
      <c r="B6" s="22">
        <v>467892</v>
      </c>
      <c r="C6" s="22">
        <v>5</v>
      </c>
      <c r="D6" s="21">
        <v>1.1</v>
      </c>
    </row>
    <row r="7" spans="1:4" ht="15" customHeight="1">
      <c r="A7" s="23" t="s">
        <v>143</v>
      </c>
      <c r="B7" s="22">
        <v>825863</v>
      </c>
      <c r="C7" s="22">
        <v>7</v>
      </c>
      <c r="D7" s="21">
        <v>0.8</v>
      </c>
    </row>
    <row r="8" spans="1:4" ht="15" customHeight="1">
      <c r="A8" s="23" t="s">
        <v>41</v>
      </c>
      <c r="B8" s="22">
        <v>621342</v>
      </c>
      <c r="C8" s="22">
        <v>5</v>
      </c>
      <c r="D8" s="21">
        <v>0.8</v>
      </c>
    </row>
    <row r="9" spans="1:4" ht="15" customHeight="1">
      <c r="A9" s="23" t="s">
        <v>147</v>
      </c>
      <c r="B9" s="22">
        <v>634535</v>
      </c>
      <c r="C9" s="22">
        <v>5</v>
      </c>
      <c r="D9" s="21">
        <v>0.8</v>
      </c>
    </row>
    <row r="10" spans="1:4" ht="15" customHeight="1">
      <c r="A10" s="23" t="s">
        <v>127</v>
      </c>
      <c r="B10" s="22">
        <v>400740</v>
      </c>
      <c r="C10" s="22">
        <v>3</v>
      </c>
      <c r="D10" s="21">
        <v>0.7</v>
      </c>
    </row>
    <row r="11" spans="1:4" ht="15" customHeight="1">
      <c r="A11" s="23" t="s">
        <v>157</v>
      </c>
      <c r="B11" s="22">
        <v>632323</v>
      </c>
      <c r="C11" s="22">
        <v>4</v>
      </c>
      <c r="D11" s="21">
        <v>0.6</v>
      </c>
    </row>
    <row r="12" spans="1:4" ht="15" customHeight="1">
      <c r="A12" s="23" t="s">
        <v>207</v>
      </c>
      <c r="B12" s="22">
        <v>343248</v>
      </c>
      <c r="C12" s="22">
        <v>2</v>
      </c>
      <c r="D12" s="21">
        <v>0.6</v>
      </c>
    </row>
    <row r="13" spans="1:4" ht="15" customHeight="1">
      <c r="A13" s="23" t="s">
        <v>49</v>
      </c>
      <c r="B13" s="22">
        <v>2714856</v>
      </c>
      <c r="C13" s="22">
        <v>13</v>
      </c>
      <c r="D13" s="21">
        <v>0.5</v>
      </c>
    </row>
    <row r="14" spans="1:4" ht="15" customHeight="1">
      <c r="A14" s="23" t="s">
        <v>95</v>
      </c>
      <c r="B14" s="22">
        <v>3857799</v>
      </c>
      <c r="C14" s="22">
        <v>17</v>
      </c>
      <c r="D14" s="21">
        <v>0.4</v>
      </c>
    </row>
    <row r="15" spans="1:4" ht="15" customHeight="1">
      <c r="A15" s="23" t="s">
        <v>20</v>
      </c>
      <c r="B15" s="22">
        <v>254441</v>
      </c>
      <c r="C15" s="22">
        <v>1</v>
      </c>
      <c r="D15" s="21">
        <v>0.4</v>
      </c>
    </row>
    <row r="16" spans="1:4" ht="15" customHeight="1">
      <c r="A16" s="23" t="s">
        <v>131</v>
      </c>
      <c r="B16" s="22">
        <v>1547607</v>
      </c>
      <c r="C16" s="22">
        <v>6</v>
      </c>
      <c r="D16" s="21">
        <v>0.4</v>
      </c>
    </row>
    <row r="17" spans="1:4" ht="15" customHeight="1">
      <c r="A17" s="23" t="s">
        <v>169</v>
      </c>
      <c r="B17" s="22">
        <v>277727</v>
      </c>
      <c r="C17" s="22">
        <v>1</v>
      </c>
      <c r="D17" s="21">
        <v>0.4</v>
      </c>
    </row>
    <row r="18" spans="1:4" ht="15" customHeight="1">
      <c r="A18" s="23" t="s">
        <v>44</v>
      </c>
      <c r="B18" s="22">
        <v>636479</v>
      </c>
      <c r="C18" s="22">
        <v>2</v>
      </c>
      <c r="D18" s="21">
        <v>0.3</v>
      </c>
    </row>
    <row r="19" spans="1:4" ht="15" customHeight="1">
      <c r="A19" s="23" t="s">
        <v>101</v>
      </c>
      <c r="B19" s="22">
        <v>413892</v>
      </c>
      <c r="C19" s="22">
        <v>1</v>
      </c>
      <c r="D19" s="21">
        <v>0.2</v>
      </c>
    </row>
    <row r="20" spans="1:4" ht="15" customHeight="1">
      <c r="A20" s="23" t="s">
        <v>123</v>
      </c>
      <c r="B20" s="22">
        <v>8336697</v>
      </c>
      <c r="C20" s="22">
        <v>15</v>
      </c>
      <c r="D20" s="21">
        <v>0.2</v>
      </c>
    </row>
    <row r="21" spans="1:4" ht="15" customHeight="1">
      <c r="A21" s="23" t="s">
        <v>25</v>
      </c>
      <c r="B21" s="22">
        <v>330920</v>
      </c>
      <c r="C21" s="22">
        <v>0</v>
      </c>
      <c r="D21" s="21">
        <v>0</v>
      </c>
    </row>
    <row r="22" spans="1:4" ht="15" customHeight="1">
      <c r="A22" s="23" t="s">
        <v>210</v>
      </c>
      <c r="B22" s="22">
        <v>221045</v>
      </c>
      <c r="C22" s="22">
        <v>0</v>
      </c>
      <c r="D22" s="21">
        <v>0</v>
      </c>
    </row>
    <row r="23" spans="1:3" ht="15" customHeight="1">
      <c r="A23" s="23" t="s">
        <v>179</v>
      </c>
      <c r="B23" s="22">
        <v>231941</v>
      </c>
      <c r="C23" s="61" t="s">
        <v>8</v>
      </c>
    </row>
    <row r="24" spans="4:5" ht="15" customHeight="1">
      <c r="D24" s="21" t="s">
        <v>199</v>
      </c>
      <c r="E24" s="36">
        <f>MEDIAN(D5:D22)</f>
        <v>0.45</v>
      </c>
    </row>
    <row r="25" ht="15" customHeight="1">
      <c r="A25" s="60" t="s">
        <v>64</v>
      </c>
    </row>
    <row r="26" spans="1:4" ht="15" customHeight="1">
      <c r="A26" s="23" t="s">
        <v>81</v>
      </c>
      <c r="B26" s="22">
        <v>345610</v>
      </c>
      <c r="C26" s="22">
        <v>6</v>
      </c>
      <c r="D26" s="21">
        <v>1.7</v>
      </c>
    </row>
    <row r="27" spans="1:4" ht="15" customHeight="1">
      <c r="A27" s="23" t="s">
        <v>45</v>
      </c>
      <c r="B27" s="22">
        <v>259384</v>
      </c>
      <c r="C27" s="22">
        <v>4</v>
      </c>
      <c r="D27" s="21">
        <v>1.5</v>
      </c>
    </row>
    <row r="28" spans="1:4" ht="15" customHeight="1">
      <c r="A28" s="23" t="s">
        <v>168</v>
      </c>
      <c r="B28" s="22">
        <v>290770</v>
      </c>
      <c r="C28" s="22">
        <v>4</v>
      </c>
      <c r="D28" s="21">
        <v>1.4</v>
      </c>
    </row>
    <row r="29" spans="1:4" ht="15" customHeight="1">
      <c r="A29" s="23" t="s">
        <v>148</v>
      </c>
      <c r="B29" s="22">
        <v>318172</v>
      </c>
      <c r="C29" s="22">
        <v>4</v>
      </c>
      <c r="D29" s="21">
        <v>1.3</v>
      </c>
    </row>
    <row r="30" spans="1:4" ht="15" customHeight="1">
      <c r="A30" s="23" t="s">
        <v>119</v>
      </c>
      <c r="B30" s="22">
        <v>598916</v>
      </c>
      <c r="C30" s="22">
        <v>6</v>
      </c>
      <c r="D30" s="21">
        <v>1</v>
      </c>
    </row>
    <row r="31" spans="1:4" ht="15" customHeight="1">
      <c r="A31" s="23" t="s">
        <v>52</v>
      </c>
      <c r="B31" s="22">
        <v>390928</v>
      </c>
      <c r="C31" s="22">
        <v>3</v>
      </c>
      <c r="D31" s="21">
        <v>0.8</v>
      </c>
    </row>
    <row r="32" spans="1:4" ht="15" customHeight="1">
      <c r="A32" s="23" t="s">
        <v>58</v>
      </c>
      <c r="B32" s="22">
        <v>701475</v>
      </c>
      <c r="C32" s="22">
        <v>5</v>
      </c>
      <c r="D32" s="21">
        <v>0.7</v>
      </c>
    </row>
    <row r="33" spans="1:4" ht="15" customHeight="1">
      <c r="A33" s="23" t="s">
        <v>151</v>
      </c>
      <c r="B33" s="22">
        <v>297984</v>
      </c>
      <c r="C33" s="22">
        <v>2</v>
      </c>
      <c r="D33" s="21">
        <v>0.7</v>
      </c>
    </row>
    <row r="34" spans="1:4" ht="15" customHeight="1">
      <c r="A34" s="23" t="s">
        <v>174</v>
      </c>
      <c r="B34" s="22">
        <v>252422</v>
      </c>
      <c r="C34" s="22">
        <v>1</v>
      </c>
      <c r="D34" s="21">
        <v>0.4</v>
      </c>
    </row>
    <row r="35" spans="1:4" ht="15" customHeight="1">
      <c r="A35" s="23" t="s">
        <v>133</v>
      </c>
      <c r="B35" s="22">
        <v>306211</v>
      </c>
      <c r="C35" s="22">
        <v>1</v>
      </c>
      <c r="D35" s="21">
        <v>0.3</v>
      </c>
    </row>
    <row r="36" spans="1:4" ht="15" customHeight="1">
      <c r="A36" s="23" t="s">
        <v>144</v>
      </c>
      <c r="B36" s="22">
        <v>982765</v>
      </c>
      <c r="C36" s="22">
        <v>3</v>
      </c>
      <c r="D36" s="21">
        <v>0.3</v>
      </c>
    </row>
    <row r="37" spans="1:4" ht="15" customHeight="1">
      <c r="A37" s="23" t="s">
        <v>176</v>
      </c>
      <c r="B37" s="22">
        <v>221140</v>
      </c>
      <c r="C37" s="22">
        <v>0</v>
      </c>
      <c r="D37" s="21">
        <v>0</v>
      </c>
    </row>
    <row r="38" spans="4:5" ht="15" customHeight="1">
      <c r="D38" s="21" t="s">
        <v>199</v>
      </c>
      <c r="E38" s="36">
        <f>MEDIAN(D26:D37)</f>
        <v>0.75</v>
      </c>
    </row>
    <row r="39" ht="15" customHeight="1">
      <c r="A39" s="60" t="s">
        <v>65</v>
      </c>
    </row>
    <row r="40" spans="1:4" ht="15" customHeight="1">
      <c r="A40" s="23" t="s">
        <v>51</v>
      </c>
      <c r="B40" s="22">
        <v>296550</v>
      </c>
      <c r="C40" s="22">
        <v>7</v>
      </c>
      <c r="D40" s="21">
        <v>2.4</v>
      </c>
    </row>
    <row r="41" spans="1:4" ht="15" customHeight="1">
      <c r="A41" s="23" t="s">
        <v>139</v>
      </c>
      <c r="B41" s="22">
        <v>475516</v>
      </c>
      <c r="C41" s="22">
        <v>10</v>
      </c>
      <c r="D41" s="21">
        <v>2.1</v>
      </c>
    </row>
    <row r="42" spans="1:4" ht="15" customHeight="1">
      <c r="A42" s="23" t="s">
        <v>129</v>
      </c>
      <c r="B42" s="22">
        <v>421570</v>
      </c>
      <c r="C42" s="22">
        <v>8</v>
      </c>
      <c r="D42" s="21">
        <v>1.9</v>
      </c>
    </row>
    <row r="43" spans="1:4" ht="15" customHeight="1">
      <c r="A43" s="23" t="s">
        <v>24</v>
      </c>
      <c r="B43" s="22">
        <v>265404</v>
      </c>
      <c r="C43" s="22">
        <v>5</v>
      </c>
      <c r="D43" s="21">
        <v>1.9</v>
      </c>
    </row>
    <row r="44" spans="1:4" ht="15" customHeight="1">
      <c r="A44" s="23" t="s">
        <v>13</v>
      </c>
      <c r="B44" s="22">
        <v>240323</v>
      </c>
      <c r="C44" s="22">
        <v>4</v>
      </c>
      <c r="D44" s="21">
        <v>1.7</v>
      </c>
    </row>
    <row r="45" spans="1:4" ht="15" customHeight="1">
      <c r="A45" s="23" t="s">
        <v>152</v>
      </c>
      <c r="B45" s="22">
        <v>347645</v>
      </c>
      <c r="C45" s="22">
        <v>5</v>
      </c>
      <c r="D45" s="21">
        <v>1.4</v>
      </c>
    </row>
    <row r="46" spans="1:4" ht="15" customHeight="1">
      <c r="A46" s="23" t="s">
        <v>211</v>
      </c>
      <c r="B46" s="22">
        <v>443775</v>
      </c>
      <c r="C46" s="22">
        <v>6</v>
      </c>
      <c r="D46" s="21">
        <v>1.4</v>
      </c>
    </row>
    <row r="47" spans="1:4" ht="15" customHeight="1">
      <c r="A47" s="23" t="s">
        <v>23</v>
      </c>
      <c r="B47" s="22">
        <v>229985</v>
      </c>
      <c r="C47" s="22">
        <v>3</v>
      </c>
      <c r="D47" s="21">
        <v>1.3</v>
      </c>
    </row>
    <row r="48" spans="1:4" ht="15" customHeight="1">
      <c r="A48" s="23" t="s">
        <v>42</v>
      </c>
      <c r="B48" s="22">
        <v>230058</v>
      </c>
      <c r="C48" s="22">
        <v>3</v>
      </c>
      <c r="D48" s="21">
        <v>1.3</v>
      </c>
    </row>
    <row r="49" spans="1:4" ht="15" customHeight="1">
      <c r="A49" s="23" t="s">
        <v>175</v>
      </c>
      <c r="B49" s="22">
        <v>233564</v>
      </c>
      <c r="C49" s="22">
        <v>3</v>
      </c>
      <c r="D49" s="21">
        <v>1.3</v>
      </c>
    </row>
    <row r="50" spans="1:4" ht="15" customHeight="1">
      <c r="A50" s="23" t="s">
        <v>150</v>
      </c>
      <c r="B50" s="22">
        <v>246541</v>
      </c>
      <c r="C50" s="22">
        <v>3</v>
      </c>
      <c r="D50" s="21">
        <v>1.2</v>
      </c>
    </row>
    <row r="51" spans="1:4" ht="15" customHeight="1">
      <c r="A51" s="23" t="s">
        <v>135</v>
      </c>
      <c r="B51" s="22">
        <v>603106</v>
      </c>
      <c r="C51" s="22">
        <v>7</v>
      </c>
      <c r="D51" s="21">
        <v>1.2</v>
      </c>
    </row>
    <row r="52" spans="1:4" ht="15" customHeight="1">
      <c r="A52" s="23" t="s">
        <v>57</v>
      </c>
      <c r="B52" s="22">
        <v>634265</v>
      </c>
      <c r="C52" s="22">
        <v>7</v>
      </c>
      <c r="D52" s="21">
        <v>1.1</v>
      </c>
    </row>
    <row r="53" spans="1:4" ht="15" customHeight="1">
      <c r="A53" s="23" t="s">
        <v>209</v>
      </c>
      <c r="B53" s="22">
        <v>375600</v>
      </c>
      <c r="C53" s="22">
        <v>4</v>
      </c>
      <c r="D53" s="21">
        <v>1.1</v>
      </c>
    </row>
    <row r="54" spans="1:4" ht="15" customHeight="1">
      <c r="A54" s="23" t="s">
        <v>177</v>
      </c>
      <c r="B54" s="22">
        <v>232143</v>
      </c>
      <c r="C54" s="22">
        <v>2</v>
      </c>
      <c r="D54" s="21">
        <v>0.9</v>
      </c>
    </row>
    <row r="55" spans="1:4" ht="15" customHeight="1">
      <c r="A55" s="23" t="s">
        <v>125</v>
      </c>
      <c r="B55" s="22">
        <v>245782</v>
      </c>
      <c r="C55" s="22">
        <v>2</v>
      </c>
      <c r="D55" s="21">
        <v>0.8</v>
      </c>
    </row>
    <row r="56" spans="1:4" ht="15" customHeight="1">
      <c r="A56" s="23" t="s">
        <v>54</v>
      </c>
      <c r="B56" s="22">
        <v>809798</v>
      </c>
      <c r="C56" s="22">
        <v>6</v>
      </c>
      <c r="D56" s="21">
        <v>0.7</v>
      </c>
    </row>
    <row r="57" spans="1:4" ht="15" customHeight="1">
      <c r="A57" s="23" t="s">
        <v>19</v>
      </c>
      <c r="B57" s="22">
        <v>272068</v>
      </c>
      <c r="C57" s="22">
        <v>2</v>
      </c>
      <c r="D57" s="21">
        <v>0.7</v>
      </c>
    </row>
    <row r="58" spans="1:4" ht="15" customHeight="1">
      <c r="A58" s="23" t="s">
        <v>206</v>
      </c>
      <c r="B58" s="22">
        <v>555417</v>
      </c>
      <c r="C58" s="22">
        <v>4</v>
      </c>
      <c r="D58" s="21">
        <v>0.7</v>
      </c>
    </row>
    <row r="59" spans="1:4" ht="15" customHeight="1">
      <c r="A59" s="23" t="s">
        <v>132</v>
      </c>
      <c r="B59" s="22">
        <v>1488750</v>
      </c>
      <c r="C59" s="22">
        <v>10</v>
      </c>
      <c r="D59" s="21">
        <v>0.7</v>
      </c>
    </row>
    <row r="60" spans="1:4" ht="15" customHeight="1">
      <c r="A60" s="23" t="s">
        <v>91</v>
      </c>
      <c r="B60" s="22">
        <v>596424</v>
      </c>
      <c r="C60" s="22">
        <v>4</v>
      </c>
      <c r="D60" s="21">
        <v>0.7</v>
      </c>
    </row>
    <row r="61" spans="1:4" ht="15" customHeight="1">
      <c r="A61" s="23" t="s">
        <v>142</v>
      </c>
      <c r="B61" s="22">
        <v>1338348</v>
      </c>
      <c r="C61" s="22">
        <v>8</v>
      </c>
      <c r="D61" s="21">
        <v>0.6</v>
      </c>
    </row>
    <row r="62" spans="1:4" ht="15" customHeight="1">
      <c r="A62" s="23" t="s">
        <v>39</v>
      </c>
      <c r="B62" s="22">
        <v>842592</v>
      </c>
      <c r="C62" s="22">
        <v>5</v>
      </c>
      <c r="D62" s="21">
        <v>0.6</v>
      </c>
    </row>
    <row r="63" spans="1:4" ht="15" customHeight="1">
      <c r="A63" s="23" t="s">
        <v>140</v>
      </c>
      <c r="B63" s="22">
        <v>1382951</v>
      </c>
      <c r="C63" s="22">
        <v>7</v>
      </c>
      <c r="D63" s="21">
        <v>0.5</v>
      </c>
    </row>
    <row r="64" spans="1:4" ht="15" customHeight="1">
      <c r="A64" s="23" t="s">
        <v>56</v>
      </c>
      <c r="B64" s="22">
        <v>1241162</v>
      </c>
      <c r="C64" s="22">
        <v>6</v>
      </c>
      <c r="D64" s="21">
        <v>0.5</v>
      </c>
    </row>
    <row r="65" spans="1:4" ht="15" customHeight="1">
      <c r="A65" s="23" t="s">
        <v>180</v>
      </c>
      <c r="B65" s="22">
        <v>225427</v>
      </c>
      <c r="C65" s="22">
        <v>1</v>
      </c>
      <c r="D65" s="21">
        <v>0.4</v>
      </c>
    </row>
    <row r="66" spans="1:4" ht="15" customHeight="1">
      <c r="A66" s="23" t="s">
        <v>83</v>
      </c>
      <c r="B66" s="22">
        <v>2160821</v>
      </c>
      <c r="C66" s="22">
        <v>9</v>
      </c>
      <c r="D66" s="21">
        <v>0.4</v>
      </c>
    </row>
    <row r="67" spans="1:4" ht="15" customHeight="1">
      <c r="A67" s="23" t="s">
        <v>181</v>
      </c>
      <c r="B67" s="22">
        <v>244731</v>
      </c>
      <c r="C67" s="22">
        <v>1</v>
      </c>
      <c r="D67" s="21">
        <v>0.4</v>
      </c>
    </row>
    <row r="68" spans="1:4" ht="15" customHeight="1">
      <c r="A68" s="23" t="s">
        <v>15</v>
      </c>
      <c r="B68" s="22">
        <v>245628</v>
      </c>
      <c r="C68" s="22">
        <v>1</v>
      </c>
      <c r="D68" s="21">
        <v>0.4</v>
      </c>
    </row>
    <row r="69" spans="1:4" ht="15" customHeight="1">
      <c r="A69" s="23" t="s">
        <v>74</v>
      </c>
      <c r="B69" s="22">
        <v>505882</v>
      </c>
      <c r="C69" s="22">
        <v>2</v>
      </c>
      <c r="D69" s="21">
        <v>0.4</v>
      </c>
    </row>
    <row r="70" spans="1:4" ht="15" customHeight="1">
      <c r="A70" s="23" t="s">
        <v>22</v>
      </c>
      <c r="B70" s="22">
        <v>313673</v>
      </c>
      <c r="C70" s="22">
        <v>1</v>
      </c>
      <c r="D70" s="21">
        <v>0.3</v>
      </c>
    </row>
    <row r="71" spans="1:4" ht="15" customHeight="1">
      <c r="A71" s="23" t="s">
        <v>170</v>
      </c>
      <c r="B71" s="22">
        <v>452084</v>
      </c>
      <c r="C71" s="22">
        <v>1</v>
      </c>
      <c r="D71" s="21">
        <v>0.2</v>
      </c>
    </row>
    <row r="72" spans="1:4" ht="15" customHeight="1">
      <c r="A72" s="23" t="s">
        <v>63</v>
      </c>
      <c r="B72" s="22">
        <v>221986</v>
      </c>
      <c r="C72" s="22">
        <v>0</v>
      </c>
      <c r="D72" s="21">
        <v>0</v>
      </c>
    </row>
    <row r="73" spans="1:4" ht="15" customHeight="1">
      <c r="A73" s="23" t="s">
        <v>136</v>
      </c>
      <c r="B73" s="22">
        <v>423179</v>
      </c>
      <c r="C73" s="22">
        <v>0</v>
      </c>
      <c r="D73" s="21">
        <v>0</v>
      </c>
    </row>
    <row r="74" spans="1:4" ht="15" customHeight="1">
      <c r="A74" s="23" t="s">
        <v>141</v>
      </c>
      <c r="B74" s="22">
        <v>213295</v>
      </c>
      <c r="C74" s="22">
        <v>0</v>
      </c>
      <c r="D74" s="21">
        <v>0</v>
      </c>
    </row>
    <row r="75" spans="1:3" ht="15" customHeight="1">
      <c r="A75" s="23" t="s">
        <v>153</v>
      </c>
      <c r="B75" s="22">
        <v>284012</v>
      </c>
      <c r="C75" s="61" t="s">
        <v>8</v>
      </c>
    </row>
    <row r="76" spans="4:5" ht="15" customHeight="1">
      <c r="D76" s="21" t="s">
        <v>199</v>
      </c>
      <c r="E76" s="36">
        <f>MEDIAN(D40:D74)</f>
        <v>0.7</v>
      </c>
    </row>
    <row r="77" ht="15" customHeight="1">
      <c r="A77" s="62" t="s">
        <v>66</v>
      </c>
    </row>
    <row r="78" spans="1:4" ht="15" customHeight="1">
      <c r="A78" s="23" t="s">
        <v>18</v>
      </c>
      <c r="B78" s="22">
        <v>339030</v>
      </c>
      <c r="C78" s="22">
        <v>7</v>
      </c>
      <c r="D78" s="21">
        <v>2.1</v>
      </c>
    </row>
    <row r="79" spans="1:4" ht="15" customHeight="1">
      <c r="A79" s="23" t="s">
        <v>92</v>
      </c>
      <c r="B79" s="22">
        <v>305489</v>
      </c>
      <c r="C79" s="22">
        <v>5</v>
      </c>
      <c r="D79" s="21">
        <v>1.6</v>
      </c>
    </row>
    <row r="80" spans="1:4" ht="15" customHeight="1">
      <c r="A80" s="23" t="s">
        <v>122</v>
      </c>
      <c r="B80" s="22">
        <v>369250</v>
      </c>
      <c r="C80" s="22">
        <v>6</v>
      </c>
      <c r="D80" s="21">
        <v>1.6</v>
      </c>
    </row>
    <row r="81" spans="1:4" ht="15" customHeight="1">
      <c r="A81" s="23" t="s">
        <v>61</v>
      </c>
      <c r="B81" s="22">
        <v>254555</v>
      </c>
      <c r="C81" s="22">
        <v>4</v>
      </c>
      <c r="D81" s="21">
        <v>1.6</v>
      </c>
    </row>
    <row r="82" spans="1:4" ht="15" customHeight="1">
      <c r="A82" s="23" t="s">
        <v>84</v>
      </c>
      <c r="B82" s="22">
        <v>834852</v>
      </c>
      <c r="C82" s="22">
        <v>13</v>
      </c>
      <c r="D82" s="21">
        <v>1.6</v>
      </c>
    </row>
    <row r="83" spans="1:4" ht="15" customHeight="1">
      <c r="A83" s="23" t="s">
        <v>155</v>
      </c>
      <c r="B83" s="22">
        <v>393987</v>
      </c>
      <c r="C83" s="22">
        <v>6</v>
      </c>
      <c r="D83" s="21">
        <v>1.5</v>
      </c>
    </row>
    <row r="84" spans="1:4" ht="15" customHeight="1">
      <c r="A84" s="23" t="s">
        <v>99</v>
      </c>
      <c r="B84" s="22">
        <v>655155</v>
      </c>
      <c r="C84" s="22">
        <v>9</v>
      </c>
      <c r="D84" s="21">
        <v>1.4</v>
      </c>
    </row>
    <row r="85" spans="1:4" ht="15" customHeight="1">
      <c r="A85" s="23" t="s">
        <v>128</v>
      </c>
      <c r="B85" s="22">
        <v>599199</v>
      </c>
      <c r="C85" s="22">
        <v>8</v>
      </c>
      <c r="D85" s="21">
        <v>1.3</v>
      </c>
    </row>
    <row r="86" spans="1:4" ht="15" customHeight="1">
      <c r="A86" s="23" t="s">
        <v>158</v>
      </c>
      <c r="B86" s="22">
        <v>385577</v>
      </c>
      <c r="C86" s="22">
        <v>5</v>
      </c>
      <c r="D86" s="21">
        <v>1.3</v>
      </c>
    </row>
    <row r="87" spans="1:4" ht="15" customHeight="1">
      <c r="A87" s="23" t="s">
        <v>16</v>
      </c>
      <c r="B87" s="22">
        <v>464310</v>
      </c>
      <c r="C87" s="22">
        <v>6</v>
      </c>
      <c r="D87" s="21">
        <v>1.3</v>
      </c>
    </row>
    <row r="88" spans="1:4" ht="15" customHeight="1">
      <c r="A88" s="23" t="s">
        <v>96</v>
      </c>
      <c r="B88" s="22">
        <v>750828</v>
      </c>
      <c r="C88" s="22">
        <v>9</v>
      </c>
      <c r="D88" s="21">
        <v>1.2</v>
      </c>
    </row>
    <row r="89" spans="1:4" ht="15" customHeight="1">
      <c r="A89" s="23" t="s">
        <v>156</v>
      </c>
      <c r="B89" s="22">
        <v>447021</v>
      </c>
      <c r="C89" s="22">
        <v>5</v>
      </c>
      <c r="D89" s="21">
        <v>1.1</v>
      </c>
    </row>
    <row r="90" spans="1:4" ht="15" customHeight="1">
      <c r="A90" s="23" t="s">
        <v>21</v>
      </c>
      <c r="B90" s="22">
        <v>277080</v>
      </c>
      <c r="C90" s="22">
        <v>3</v>
      </c>
      <c r="D90" s="21">
        <v>1.1</v>
      </c>
    </row>
    <row r="91" spans="1:4" ht="15" customHeight="1">
      <c r="A91" s="23" t="s">
        <v>121</v>
      </c>
      <c r="B91" s="22">
        <v>648295</v>
      </c>
      <c r="C91" s="22">
        <v>7</v>
      </c>
      <c r="D91" s="21">
        <v>1.1</v>
      </c>
    </row>
    <row r="92" spans="1:4" ht="15" customHeight="1">
      <c r="A92" s="23" t="s">
        <v>154</v>
      </c>
      <c r="B92" s="22">
        <v>524295</v>
      </c>
      <c r="C92" s="22">
        <v>5</v>
      </c>
      <c r="D92" s="21">
        <v>1</v>
      </c>
    </row>
    <row r="93" spans="1:4" ht="15" customHeight="1">
      <c r="A93" s="23" t="s">
        <v>183</v>
      </c>
      <c r="B93" s="22">
        <v>223491</v>
      </c>
      <c r="C93" s="22">
        <v>2</v>
      </c>
      <c r="D93" s="21">
        <v>0.9</v>
      </c>
    </row>
    <row r="94" spans="1:4" ht="15" customHeight="1">
      <c r="A94" s="23" t="s">
        <v>186</v>
      </c>
      <c r="B94" s="22">
        <v>234349</v>
      </c>
      <c r="C94" s="22">
        <v>2</v>
      </c>
      <c r="D94" s="21">
        <v>0.9</v>
      </c>
    </row>
    <row r="95" spans="1:4" ht="15" customHeight="1">
      <c r="A95" s="23" t="s">
        <v>208</v>
      </c>
      <c r="B95" s="22">
        <v>298610</v>
      </c>
      <c r="C95" s="22">
        <v>2</v>
      </c>
      <c r="D95" s="21">
        <v>0.7</v>
      </c>
    </row>
    <row r="96" spans="1:4" ht="15" customHeight="1">
      <c r="A96" s="23" t="s">
        <v>55</v>
      </c>
      <c r="B96" s="22">
        <v>312195</v>
      </c>
      <c r="C96" s="22">
        <v>2</v>
      </c>
      <c r="D96" s="21">
        <v>0.6</v>
      </c>
    </row>
    <row r="97" spans="1:4" ht="15" customHeight="1">
      <c r="A97" s="23" t="s">
        <v>47</v>
      </c>
      <c r="B97" s="22">
        <v>969031</v>
      </c>
      <c r="C97" s="22">
        <v>5</v>
      </c>
      <c r="D97" s="21">
        <v>0.5</v>
      </c>
    </row>
    <row r="98" spans="1:4" ht="15" customHeight="1">
      <c r="A98" s="23" t="s">
        <v>62</v>
      </c>
      <c r="B98" s="22">
        <v>777992</v>
      </c>
      <c r="C98" s="22">
        <v>4</v>
      </c>
      <c r="D98" s="21">
        <v>0.5</v>
      </c>
    </row>
    <row r="99" spans="1:4" ht="15" customHeight="1">
      <c r="A99" s="23" t="s">
        <v>172</v>
      </c>
      <c r="B99" s="22">
        <v>212303</v>
      </c>
      <c r="C99" s="22">
        <v>1</v>
      </c>
      <c r="D99" s="21">
        <v>0.5</v>
      </c>
    </row>
    <row r="100" spans="1:4" ht="15" customHeight="1">
      <c r="A100" s="23" t="s">
        <v>53</v>
      </c>
      <c r="B100" s="22">
        <v>431834</v>
      </c>
      <c r="C100" s="22">
        <v>2</v>
      </c>
      <c r="D100" s="21">
        <v>0.5</v>
      </c>
    </row>
    <row r="101" spans="1:4" ht="15" customHeight="1">
      <c r="A101" s="23" t="s">
        <v>17</v>
      </c>
      <c r="B101" s="22">
        <v>231027</v>
      </c>
      <c r="C101" s="22">
        <v>1</v>
      </c>
      <c r="D101" s="21">
        <v>0.4</v>
      </c>
    </row>
    <row r="102" spans="1:4" ht="15" customHeight="1">
      <c r="A102" s="23" t="s">
        <v>182</v>
      </c>
      <c r="B102" s="22">
        <v>236065</v>
      </c>
      <c r="C102" s="22">
        <v>1</v>
      </c>
      <c r="D102" s="21">
        <v>0.4</v>
      </c>
    </row>
    <row r="103" spans="1:4" ht="15" customHeight="1">
      <c r="A103" s="23" t="s">
        <v>130</v>
      </c>
      <c r="B103" s="22">
        <v>249562</v>
      </c>
      <c r="C103" s="22">
        <v>1</v>
      </c>
      <c r="D103" s="21">
        <v>0.4</v>
      </c>
    </row>
    <row r="104" spans="1:4" ht="15" customHeight="1">
      <c r="A104" s="23" t="s">
        <v>178</v>
      </c>
      <c r="B104" s="22">
        <v>265679</v>
      </c>
      <c r="C104" s="22">
        <v>1</v>
      </c>
      <c r="D104" s="21">
        <v>0.4</v>
      </c>
    </row>
    <row r="105" spans="1:4" ht="15" customHeight="1">
      <c r="A105" s="23" t="s">
        <v>87</v>
      </c>
      <c r="B105" s="22">
        <v>836507</v>
      </c>
      <c r="C105" s="22">
        <v>3</v>
      </c>
      <c r="D105" s="21">
        <v>0.4</v>
      </c>
    </row>
    <row r="106" spans="1:4" ht="15" customHeight="1">
      <c r="A106" s="23" t="s">
        <v>60</v>
      </c>
      <c r="B106" s="22">
        <v>672538</v>
      </c>
      <c r="C106" s="22">
        <v>1</v>
      </c>
      <c r="D106" s="21">
        <v>0.1</v>
      </c>
    </row>
    <row r="107" spans="1:4" ht="15" customHeight="1">
      <c r="A107" s="23" t="s">
        <v>167</v>
      </c>
      <c r="B107" s="22">
        <v>239358</v>
      </c>
      <c r="C107" s="22">
        <v>0</v>
      </c>
      <c r="D107" s="21">
        <v>0</v>
      </c>
    </row>
    <row r="108" spans="1:4" ht="15" customHeight="1">
      <c r="A108" s="23" t="s">
        <v>173</v>
      </c>
      <c r="B108" s="22">
        <v>228417</v>
      </c>
      <c r="C108" s="22">
        <v>0</v>
      </c>
      <c r="D108" s="21">
        <v>0</v>
      </c>
    </row>
    <row r="109" spans="1:4" ht="15" customHeight="1">
      <c r="A109" s="23" t="s">
        <v>40</v>
      </c>
      <c r="B109" s="22">
        <v>358597</v>
      </c>
      <c r="C109" s="22">
        <v>0</v>
      </c>
      <c r="D109" s="21">
        <v>0</v>
      </c>
    </row>
    <row r="110" spans="1:4" ht="15" customHeight="1">
      <c r="A110" s="23" t="s">
        <v>185</v>
      </c>
      <c r="B110" s="22">
        <v>223514</v>
      </c>
      <c r="C110" s="22">
        <v>0</v>
      </c>
      <c r="D110" s="21">
        <v>0</v>
      </c>
    </row>
    <row r="111" spans="4:5" ht="15" customHeight="1">
      <c r="D111" s="21" t="s">
        <v>199</v>
      </c>
      <c r="E111" s="36">
        <f>MEDIAN(D78:D110)</f>
        <v>0.9</v>
      </c>
    </row>
    <row r="112" spans="1:5" ht="15" customHeight="1">
      <c r="A112" s="18" t="s">
        <v>67</v>
      </c>
      <c r="B112" s="17"/>
      <c r="C112" s="20">
        <f>SUM(C4:C111)</f>
        <v>406</v>
      </c>
      <c r="D112" s="19"/>
      <c r="E112" s="36"/>
    </row>
    <row r="113" spans="1:4" ht="15" customHeight="1">
      <c r="A113" s="18" t="s">
        <v>68</v>
      </c>
      <c r="B113" s="17"/>
      <c r="C113" s="17"/>
      <c r="D113" s="16">
        <f>MEDIAN(D4:D110)</f>
        <v>0.7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"/>
  <sheetViews>
    <sheetView zoomScaleSheetLayoutView="93" zoomScalePageLayoutView="0" workbookViewId="0" topLeftCell="A1">
      <selection activeCell="A1" sqref="A1"/>
    </sheetView>
  </sheetViews>
  <sheetFormatPr defaultColWidth="8.8515625" defaultRowHeight="12.75"/>
  <cols>
    <col min="1" max="1" width="41.00390625" style="13" customWidth="1"/>
    <col min="2" max="2" width="14.00390625" style="15" customWidth="1"/>
    <col min="3" max="3" width="14.00390625" style="68" customWidth="1"/>
    <col min="4" max="4" width="12.28125" style="14" customWidth="1"/>
    <col min="5" max="16384" width="8.8515625" style="13" customWidth="1"/>
  </cols>
  <sheetData>
    <row r="1" ht="31.5" customHeight="1">
      <c r="A1" s="72" t="s">
        <v>115</v>
      </c>
    </row>
    <row r="2" spans="1:4" ht="12.75" customHeight="1">
      <c r="A2" s="23">
        <v>2013</v>
      </c>
      <c r="B2" s="76"/>
      <c r="C2" s="22"/>
      <c r="D2" s="69"/>
    </row>
    <row r="3" spans="1:4" ht="45" customHeight="1">
      <c r="A3" s="29" t="s">
        <v>202</v>
      </c>
      <c r="B3" s="30" t="s">
        <v>203</v>
      </c>
      <c r="C3" s="70" t="s">
        <v>116</v>
      </c>
      <c r="D3" s="34" t="s">
        <v>117</v>
      </c>
    </row>
    <row r="4" spans="1:4" ht="15" customHeight="1">
      <c r="A4" s="23" t="s">
        <v>120</v>
      </c>
      <c r="B4" s="22">
        <v>392880</v>
      </c>
      <c r="C4" s="22">
        <v>48</v>
      </c>
      <c r="D4" s="21">
        <v>12.2</v>
      </c>
    </row>
    <row r="5" spans="1:4" ht="15" customHeight="1">
      <c r="A5" s="23" t="s">
        <v>149</v>
      </c>
      <c r="B5" s="22">
        <v>290770</v>
      </c>
      <c r="C5" s="22">
        <v>26</v>
      </c>
      <c r="D5" s="21">
        <v>8.9</v>
      </c>
    </row>
    <row r="6" spans="1:4" ht="15" customHeight="1">
      <c r="A6" s="23" t="s">
        <v>98</v>
      </c>
      <c r="B6" s="22">
        <v>240323</v>
      </c>
      <c r="C6" s="22">
        <v>12</v>
      </c>
      <c r="D6" s="21">
        <v>5</v>
      </c>
    </row>
    <row r="7" spans="1:4" ht="15" customHeight="1">
      <c r="A7" s="23" t="s">
        <v>44</v>
      </c>
      <c r="B7" s="22">
        <v>636479</v>
      </c>
      <c r="C7" s="22">
        <v>13</v>
      </c>
      <c r="D7" s="21">
        <v>2</v>
      </c>
    </row>
    <row r="8" spans="1:4" ht="15" customHeight="1">
      <c r="A8" s="23" t="s">
        <v>208</v>
      </c>
      <c r="B8" s="22">
        <v>298610</v>
      </c>
      <c r="C8" s="22">
        <v>6</v>
      </c>
      <c r="D8" s="21">
        <v>2</v>
      </c>
    </row>
    <row r="9" spans="1:4" ht="15" customHeight="1">
      <c r="A9" s="23" t="s">
        <v>45</v>
      </c>
      <c r="B9" s="22">
        <v>259384</v>
      </c>
      <c r="C9" s="22">
        <v>4</v>
      </c>
      <c r="D9" s="21">
        <v>1.5</v>
      </c>
    </row>
    <row r="10" spans="1:4" ht="15" customHeight="1">
      <c r="A10" s="23" t="s">
        <v>119</v>
      </c>
      <c r="B10" s="22">
        <v>598916</v>
      </c>
      <c r="C10" s="22">
        <v>5</v>
      </c>
      <c r="D10" s="21">
        <v>0.8</v>
      </c>
    </row>
    <row r="11" spans="1:4" ht="15" customHeight="1">
      <c r="A11" s="23" t="s">
        <v>53</v>
      </c>
      <c r="B11" s="22">
        <v>431834</v>
      </c>
      <c r="C11" s="22">
        <v>2</v>
      </c>
      <c r="D11" s="21">
        <v>0.5</v>
      </c>
    </row>
    <row r="12" spans="1:4" ht="15" customHeight="1">
      <c r="A12" s="23" t="s">
        <v>58</v>
      </c>
      <c r="B12" s="22">
        <v>701475</v>
      </c>
      <c r="C12" s="22">
        <v>3</v>
      </c>
      <c r="D12" s="21">
        <v>0.4</v>
      </c>
    </row>
    <row r="13" spans="1:4" ht="15" customHeight="1">
      <c r="A13" s="23" t="s">
        <v>52</v>
      </c>
      <c r="B13" s="22">
        <v>390928</v>
      </c>
      <c r="C13" s="22">
        <v>1</v>
      </c>
      <c r="D13" s="21">
        <v>0.3</v>
      </c>
    </row>
    <row r="14" spans="1:4" ht="15" customHeight="1">
      <c r="A14" s="23" t="s">
        <v>129</v>
      </c>
      <c r="B14" s="22">
        <v>421570</v>
      </c>
      <c r="C14" s="22">
        <v>2</v>
      </c>
      <c r="D14" s="21">
        <v>0.5</v>
      </c>
    </row>
    <row r="15" spans="1:4" ht="15" customHeight="1">
      <c r="A15" s="23" t="s">
        <v>49</v>
      </c>
      <c r="B15" s="22">
        <v>2714856</v>
      </c>
      <c r="C15" s="22">
        <v>11</v>
      </c>
      <c r="D15" s="21">
        <v>0.4</v>
      </c>
    </row>
    <row r="16" spans="1:4" ht="15" customHeight="1">
      <c r="A16" s="23" t="s">
        <v>88</v>
      </c>
      <c r="B16" s="22">
        <v>254441</v>
      </c>
      <c r="C16" s="22">
        <v>1</v>
      </c>
      <c r="D16" s="21">
        <v>0.4</v>
      </c>
    </row>
    <row r="17" spans="1:4" ht="15" customHeight="1">
      <c r="A17" s="23" t="s">
        <v>61</v>
      </c>
      <c r="B17" s="22">
        <v>254555</v>
      </c>
      <c r="C17" s="22">
        <v>1</v>
      </c>
      <c r="D17" s="21">
        <v>0.4</v>
      </c>
    </row>
    <row r="18" spans="1:4" ht="15" customHeight="1">
      <c r="A18" s="23" t="s">
        <v>124</v>
      </c>
      <c r="B18" s="22">
        <v>277727</v>
      </c>
      <c r="C18" s="22">
        <v>1</v>
      </c>
      <c r="D18" s="21">
        <v>0.4</v>
      </c>
    </row>
    <row r="19" spans="1:4" ht="15" customHeight="1">
      <c r="A19" s="23" t="s">
        <v>133</v>
      </c>
      <c r="B19" s="22">
        <v>306211</v>
      </c>
      <c r="C19" s="22">
        <v>1</v>
      </c>
      <c r="D19" s="21">
        <v>0.3</v>
      </c>
    </row>
    <row r="20" spans="1:4" ht="15" customHeight="1">
      <c r="A20" s="23" t="s">
        <v>84</v>
      </c>
      <c r="B20" s="22">
        <v>834852</v>
      </c>
      <c r="C20" s="22">
        <v>2</v>
      </c>
      <c r="D20" s="21">
        <v>0.2</v>
      </c>
    </row>
    <row r="21" spans="1:4" ht="15" customHeight="1">
      <c r="A21" s="23" t="s">
        <v>57</v>
      </c>
      <c r="B21" s="22">
        <v>634265</v>
      </c>
      <c r="C21" s="22">
        <v>1</v>
      </c>
      <c r="D21" s="21">
        <v>0.2</v>
      </c>
    </row>
    <row r="22" spans="1:4" ht="15" customHeight="1">
      <c r="A22" s="23" t="s">
        <v>54</v>
      </c>
      <c r="B22" s="22">
        <v>809798</v>
      </c>
      <c r="C22" s="22">
        <v>1</v>
      </c>
      <c r="D22" s="21">
        <v>0.1</v>
      </c>
    </row>
    <row r="23" spans="1:4" ht="15" customHeight="1">
      <c r="A23" s="23" t="s">
        <v>123</v>
      </c>
      <c r="B23" s="22">
        <v>8336697</v>
      </c>
      <c r="C23" s="22">
        <v>10</v>
      </c>
      <c r="D23" s="21">
        <v>0.1</v>
      </c>
    </row>
    <row r="24" spans="1:4" ht="15" customHeight="1">
      <c r="A24" s="23" t="s">
        <v>212</v>
      </c>
      <c r="B24" s="22">
        <v>339030</v>
      </c>
      <c r="C24" s="22">
        <v>0</v>
      </c>
      <c r="D24" s="21">
        <v>0</v>
      </c>
    </row>
    <row r="25" spans="1:4" ht="15" customHeight="1">
      <c r="A25" s="23" t="s">
        <v>51</v>
      </c>
      <c r="B25" s="22">
        <v>296550</v>
      </c>
      <c r="C25" s="22">
        <v>0</v>
      </c>
      <c r="D25" s="21">
        <v>0</v>
      </c>
    </row>
    <row r="26" spans="1:4" ht="15" customHeight="1">
      <c r="A26" s="23" t="s">
        <v>93</v>
      </c>
      <c r="B26" s="22">
        <v>265404</v>
      </c>
      <c r="C26" s="22">
        <v>0</v>
      </c>
      <c r="D26" s="21">
        <v>0</v>
      </c>
    </row>
    <row r="27" spans="1:4" ht="15" customHeight="1">
      <c r="A27" s="23" t="s">
        <v>135</v>
      </c>
      <c r="B27" s="22">
        <v>603106</v>
      </c>
      <c r="C27" s="22">
        <v>0</v>
      </c>
      <c r="D27" s="21">
        <v>0</v>
      </c>
    </row>
    <row r="28" spans="1:4" ht="15" customHeight="1">
      <c r="A28" s="23" t="s">
        <v>142</v>
      </c>
      <c r="B28" s="22">
        <v>1338348</v>
      </c>
      <c r="C28" s="22">
        <v>0</v>
      </c>
      <c r="D28" s="21">
        <v>0</v>
      </c>
    </row>
    <row r="29" spans="1:4" ht="15" customHeight="1">
      <c r="A29" s="23" t="s">
        <v>147</v>
      </c>
      <c r="B29" s="22">
        <v>634535</v>
      </c>
      <c r="C29" s="22">
        <v>0</v>
      </c>
      <c r="D29" s="21">
        <v>0</v>
      </c>
    </row>
    <row r="30" spans="1:4" ht="15" customHeight="1">
      <c r="A30" s="23" t="s">
        <v>153</v>
      </c>
      <c r="B30" s="22">
        <v>284012</v>
      </c>
      <c r="C30" s="68" t="s">
        <v>8</v>
      </c>
      <c r="D30" s="21">
        <v>0</v>
      </c>
    </row>
    <row r="31" spans="1:4" ht="15" customHeight="1">
      <c r="A31" s="23" t="s">
        <v>43</v>
      </c>
      <c r="B31" s="22">
        <v>212303</v>
      </c>
      <c r="C31" s="22">
        <v>2</v>
      </c>
      <c r="D31" s="21">
        <v>0.9</v>
      </c>
    </row>
    <row r="32" spans="1:4" ht="15" customHeight="1">
      <c r="A32" s="23" t="s">
        <v>41</v>
      </c>
      <c r="B32" s="22">
        <v>621342</v>
      </c>
      <c r="C32" s="22">
        <v>3</v>
      </c>
      <c r="D32" s="21">
        <v>0.5</v>
      </c>
    </row>
    <row r="33" spans="1:4" ht="15" customHeight="1">
      <c r="A33" s="23" t="s">
        <v>137</v>
      </c>
      <c r="B33" s="22">
        <v>231027</v>
      </c>
      <c r="C33" s="22">
        <v>1</v>
      </c>
      <c r="D33" s="21">
        <v>0.4</v>
      </c>
    </row>
    <row r="34" spans="1:4" ht="15" customHeight="1">
      <c r="A34" s="23" t="s">
        <v>143</v>
      </c>
      <c r="B34" s="22">
        <v>825863</v>
      </c>
      <c r="C34" s="22">
        <v>3</v>
      </c>
      <c r="D34" s="21">
        <v>0.4</v>
      </c>
    </row>
    <row r="35" spans="1:4" ht="15" customHeight="1">
      <c r="A35" s="23" t="s">
        <v>131</v>
      </c>
      <c r="B35" s="22">
        <v>1547607</v>
      </c>
      <c r="C35" s="22">
        <v>5</v>
      </c>
      <c r="D35" s="21">
        <v>0.3</v>
      </c>
    </row>
    <row r="36" spans="1:4" ht="15" customHeight="1">
      <c r="A36" s="23" t="s">
        <v>148</v>
      </c>
      <c r="B36" s="22">
        <v>318172</v>
      </c>
      <c r="C36" s="22">
        <v>1</v>
      </c>
      <c r="D36" s="21">
        <v>0.3</v>
      </c>
    </row>
    <row r="37" spans="1:4" ht="15" customHeight="1">
      <c r="A37" s="23" t="s">
        <v>121</v>
      </c>
      <c r="B37" s="22">
        <v>648295</v>
      </c>
      <c r="C37" s="22">
        <v>2</v>
      </c>
      <c r="D37" s="21">
        <v>0.3</v>
      </c>
    </row>
    <row r="38" spans="1:4" ht="15" customHeight="1">
      <c r="A38" s="23" t="s">
        <v>158</v>
      </c>
      <c r="B38" s="22">
        <v>385577</v>
      </c>
      <c r="C38" s="22">
        <v>1</v>
      </c>
      <c r="D38" s="21">
        <v>0.3</v>
      </c>
    </row>
    <row r="39" spans="1:4" ht="15" customHeight="1">
      <c r="A39" s="23" t="s">
        <v>127</v>
      </c>
      <c r="B39" s="22">
        <v>400740</v>
      </c>
      <c r="C39" s="22">
        <v>1</v>
      </c>
      <c r="D39" s="21">
        <v>0.2</v>
      </c>
    </row>
    <row r="40" spans="1:4" ht="15" customHeight="1">
      <c r="A40" s="23" t="s">
        <v>89</v>
      </c>
      <c r="B40" s="22">
        <v>464310</v>
      </c>
      <c r="C40" s="22">
        <v>1</v>
      </c>
      <c r="D40" s="21">
        <v>0.2</v>
      </c>
    </row>
    <row r="41" spans="1:4" ht="15" customHeight="1">
      <c r="A41" s="23" t="s">
        <v>157</v>
      </c>
      <c r="B41" s="22">
        <v>632323</v>
      </c>
      <c r="C41" s="22">
        <v>1</v>
      </c>
      <c r="D41" s="21">
        <v>0.2</v>
      </c>
    </row>
    <row r="42" spans="1:4" ht="15" customHeight="1">
      <c r="A42" s="23" t="s">
        <v>206</v>
      </c>
      <c r="B42" s="22">
        <v>555417</v>
      </c>
      <c r="C42" s="22">
        <v>0</v>
      </c>
      <c r="D42" s="21">
        <v>0</v>
      </c>
    </row>
    <row r="43" spans="1:4" ht="15" customHeight="1">
      <c r="A43" s="23" t="s">
        <v>210</v>
      </c>
      <c r="B43" s="22">
        <v>221045</v>
      </c>
      <c r="C43" s="22">
        <v>0</v>
      </c>
      <c r="D43" s="21">
        <v>0</v>
      </c>
    </row>
    <row r="44" spans="1:4" ht="15" customHeight="1">
      <c r="A44" s="23" t="s">
        <v>50</v>
      </c>
      <c r="B44" s="22">
        <v>252422</v>
      </c>
      <c r="C44" s="22">
        <v>0</v>
      </c>
      <c r="D44" s="21">
        <v>0</v>
      </c>
    </row>
    <row r="45" spans="1:4" ht="15" customHeight="1">
      <c r="A45" s="23" t="s">
        <v>63</v>
      </c>
      <c r="B45" s="22">
        <v>221986</v>
      </c>
      <c r="C45" s="22">
        <v>0</v>
      </c>
      <c r="D45" s="21">
        <v>0</v>
      </c>
    </row>
    <row r="46" spans="1:4" ht="15" customHeight="1">
      <c r="A46" s="23" t="s">
        <v>92</v>
      </c>
      <c r="B46" s="22">
        <v>305489</v>
      </c>
      <c r="C46" s="22">
        <v>0</v>
      </c>
      <c r="D46" s="21">
        <v>0</v>
      </c>
    </row>
    <row r="47" spans="1:4" ht="15" customHeight="1">
      <c r="A47" s="23" t="s">
        <v>94</v>
      </c>
      <c r="B47" s="22">
        <v>467892</v>
      </c>
      <c r="C47" s="22">
        <v>0</v>
      </c>
      <c r="D47" s="21">
        <v>0</v>
      </c>
    </row>
    <row r="48" spans="1:4" ht="15" customHeight="1">
      <c r="A48" s="23" t="s">
        <v>96</v>
      </c>
      <c r="B48" s="22">
        <v>750828</v>
      </c>
      <c r="C48" s="22">
        <v>0</v>
      </c>
      <c r="D48" s="21">
        <v>0</v>
      </c>
    </row>
    <row r="49" spans="1:4" ht="15" customHeight="1">
      <c r="A49" s="23" t="s">
        <v>125</v>
      </c>
      <c r="B49" s="22">
        <v>245782</v>
      </c>
      <c r="C49" s="22">
        <v>0</v>
      </c>
      <c r="D49" s="21">
        <v>0</v>
      </c>
    </row>
    <row r="50" spans="1:4" ht="15" customHeight="1">
      <c r="A50" s="23" t="s">
        <v>144</v>
      </c>
      <c r="B50" s="22">
        <v>982765</v>
      </c>
      <c r="C50" s="22">
        <v>0</v>
      </c>
      <c r="D50" s="21">
        <v>0</v>
      </c>
    </row>
    <row r="51" spans="1:4" ht="15" customHeight="1">
      <c r="A51" s="23" t="s">
        <v>156</v>
      </c>
      <c r="B51" s="22">
        <v>447021</v>
      </c>
      <c r="C51" s="22">
        <v>0</v>
      </c>
      <c r="D51" s="21">
        <v>0</v>
      </c>
    </row>
    <row r="52" spans="1:4" ht="15" customHeight="1">
      <c r="A52" s="23" t="s">
        <v>159</v>
      </c>
      <c r="B52" s="22">
        <v>234349</v>
      </c>
      <c r="C52" s="22">
        <v>0</v>
      </c>
      <c r="D52" s="21">
        <v>0</v>
      </c>
    </row>
    <row r="53" spans="1:4" ht="15" customHeight="1">
      <c r="A53" s="23" t="s">
        <v>78</v>
      </c>
      <c r="B53" s="22">
        <v>277080</v>
      </c>
      <c r="C53" s="22">
        <v>1</v>
      </c>
      <c r="D53" s="21">
        <v>0.4</v>
      </c>
    </row>
    <row r="54" spans="1:4" ht="15" customHeight="1">
      <c r="A54" s="23" t="s">
        <v>151</v>
      </c>
      <c r="B54" s="22">
        <v>297984</v>
      </c>
      <c r="C54" s="22">
        <v>1</v>
      </c>
      <c r="D54" s="21">
        <v>0.3</v>
      </c>
    </row>
    <row r="55" spans="1:4" ht="15" customHeight="1">
      <c r="A55" s="23" t="s">
        <v>128</v>
      </c>
      <c r="B55" s="22">
        <v>599199</v>
      </c>
      <c r="C55" s="22">
        <v>2</v>
      </c>
      <c r="D55" s="21">
        <v>0.3</v>
      </c>
    </row>
    <row r="56" spans="1:4" ht="15" customHeight="1">
      <c r="A56" s="23" t="s">
        <v>211</v>
      </c>
      <c r="B56" s="22">
        <v>443775</v>
      </c>
      <c r="C56" s="22">
        <v>1</v>
      </c>
      <c r="D56" s="21">
        <v>0.2</v>
      </c>
    </row>
    <row r="57" spans="1:4" ht="15" customHeight="1">
      <c r="A57" s="23" t="s">
        <v>139</v>
      </c>
      <c r="B57" s="22">
        <v>475516</v>
      </c>
      <c r="C57" s="22">
        <v>1</v>
      </c>
      <c r="D57" s="21">
        <v>0.2</v>
      </c>
    </row>
    <row r="58" spans="1:4" ht="15" customHeight="1">
      <c r="A58" s="23" t="s">
        <v>56</v>
      </c>
      <c r="B58" s="22">
        <v>1241162</v>
      </c>
      <c r="C58" s="22">
        <v>1</v>
      </c>
      <c r="D58" s="21">
        <v>0.1</v>
      </c>
    </row>
    <row r="59" spans="1:4" ht="15" customHeight="1">
      <c r="A59" s="23" t="s">
        <v>95</v>
      </c>
      <c r="B59" s="22">
        <v>3857799</v>
      </c>
      <c r="C59" s="22">
        <v>1</v>
      </c>
      <c r="D59" s="21">
        <v>0</v>
      </c>
    </row>
    <row r="60" spans="1:4" ht="15" customHeight="1">
      <c r="A60" s="23" t="s">
        <v>207</v>
      </c>
      <c r="B60" s="22">
        <v>343248</v>
      </c>
      <c r="C60" s="22">
        <v>0</v>
      </c>
      <c r="D60" s="21">
        <v>0</v>
      </c>
    </row>
    <row r="61" spans="1:4" ht="15" customHeight="1">
      <c r="A61" s="23" t="s">
        <v>209</v>
      </c>
      <c r="B61" s="22">
        <v>375600</v>
      </c>
      <c r="C61" s="22">
        <v>0</v>
      </c>
      <c r="D61" s="21">
        <v>0</v>
      </c>
    </row>
    <row r="62" spans="1:4" ht="15" customHeight="1">
      <c r="A62" s="23" t="s">
        <v>47</v>
      </c>
      <c r="B62" s="22">
        <v>969031</v>
      </c>
      <c r="C62" s="22">
        <v>0</v>
      </c>
      <c r="D62" s="21">
        <v>0</v>
      </c>
    </row>
    <row r="63" spans="1:4" ht="15" customHeight="1">
      <c r="A63" s="23" t="s">
        <v>48</v>
      </c>
      <c r="B63" s="22">
        <v>228417</v>
      </c>
      <c r="C63" s="22">
        <v>0</v>
      </c>
      <c r="D63" s="21">
        <v>0</v>
      </c>
    </row>
    <row r="64" spans="1:4" ht="15" customHeight="1">
      <c r="A64" s="23" t="s">
        <v>59</v>
      </c>
      <c r="B64" s="22">
        <v>239358</v>
      </c>
      <c r="C64" s="22">
        <v>0</v>
      </c>
      <c r="D64" s="21">
        <v>0</v>
      </c>
    </row>
    <row r="65" spans="1:4" ht="15" customHeight="1">
      <c r="A65" s="23" t="s">
        <v>60</v>
      </c>
      <c r="B65" s="22">
        <v>672538</v>
      </c>
      <c r="C65" s="22">
        <v>0</v>
      </c>
      <c r="D65" s="21">
        <v>0</v>
      </c>
    </row>
    <row r="66" spans="1:4" ht="15" customHeight="1">
      <c r="A66" s="23" t="s">
        <v>62</v>
      </c>
      <c r="B66" s="22">
        <v>777992</v>
      </c>
      <c r="C66" s="22">
        <v>0</v>
      </c>
      <c r="D66" s="21">
        <v>0</v>
      </c>
    </row>
    <row r="67" spans="1:4" ht="15" customHeight="1">
      <c r="A67" s="23" t="s">
        <v>85</v>
      </c>
      <c r="B67" s="22">
        <v>229985</v>
      </c>
      <c r="C67" s="22">
        <v>0</v>
      </c>
      <c r="D67" s="21">
        <v>0</v>
      </c>
    </row>
    <row r="68" spans="1:4" ht="15" customHeight="1">
      <c r="A68" s="23" t="s">
        <v>86</v>
      </c>
      <c r="B68" s="22">
        <v>225427</v>
      </c>
      <c r="C68" s="22">
        <v>0</v>
      </c>
      <c r="D68" s="21">
        <v>0</v>
      </c>
    </row>
    <row r="69" spans="1:4" ht="15" customHeight="1">
      <c r="A69" s="23" t="s">
        <v>97</v>
      </c>
      <c r="B69" s="22">
        <v>236065</v>
      </c>
      <c r="C69" s="22">
        <v>0</v>
      </c>
      <c r="D69" s="21">
        <v>0</v>
      </c>
    </row>
    <row r="70" spans="1:4" ht="15" customHeight="1">
      <c r="A70" s="23" t="s">
        <v>99</v>
      </c>
      <c r="B70" s="22">
        <v>655155</v>
      </c>
      <c r="C70" s="22">
        <v>0</v>
      </c>
      <c r="D70" s="21">
        <v>0</v>
      </c>
    </row>
    <row r="71" spans="1:4" ht="15" customHeight="1">
      <c r="A71" s="23" t="s">
        <v>134</v>
      </c>
      <c r="B71" s="22">
        <v>272068</v>
      </c>
      <c r="C71" s="22">
        <v>0</v>
      </c>
      <c r="D71" s="21">
        <v>0</v>
      </c>
    </row>
    <row r="72" spans="1:4" ht="15" customHeight="1">
      <c r="A72" s="23" t="s">
        <v>136</v>
      </c>
      <c r="B72" s="22">
        <v>423179</v>
      </c>
      <c r="C72" s="22">
        <v>0</v>
      </c>
      <c r="D72" s="21">
        <v>0</v>
      </c>
    </row>
    <row r="73" spans="1:4" ht="15" customHeight="1">
      <c r="A73" s="23" t="s">
        <v>138</v>
      </c>
      <c r="B73" s="22">
        <v>313673</v>
      </c>
      <c r="C73" s="22">
        <v>0</v>
      </c>
      <c r="D73" s="21">
        <v>0</v>
      </c>
    </row>
    <row r="74" spans="1:4" ht="15" customHeight="1">
      <c r="A74" s="23" t="s">
        <v>145</v>
      </c>
      <c r="B74" s="22">
        <v>330920</v>
      </c>
      <c r="C74" s="22">
        <v>0</v>
      </c>
      <c r="D74" s="21">
        <v>0</v>
      </c>
    </row>
    <row r="75" spans="1:4" ht="15" customHeight="1">
      <c r="A75" s="23" t="s">
        <v>155</v>
      </c>
      <c r="B75" s="22">
        <v>393987</v>
      </c>
      <c r="C75" s="22">
        <v>0</v>
      </c>
      <c r="D75" s="21">
        <v>0</v>
      </c>
    </row>
    <row r="76" spans="1:4" ht="15" customHeight="1">
      <c r="A76" s="23" t="s">
        <v>76</v>
      </c>
      <c r="B76" s="22">
        <v>221140</v>
      </c>
      <c r="C76" s="22">
        <v>1</v>
      </c>
      <c r="D76" s="21">
        <v>0.5</v>
      </c>
    </row>
    <row r="77" spans="1:4" ht="15" customHeight="1">
      <c r="A77" s="23" t="s">
        <v>152</v>
      </c>
      <c r="B77" s="22">
        <v>347645</v>
      </c>
      <c r="C77" s="22">
        <v>1</v>
      </c>
      <c r="D77" s="21">
        <v>0.3</v>
      </c>
    </row>
    <row r="78" spans="1:4" ht="15" customHeight="1">
      <c r="A78" s="23" t="s">
        <v>40</v>
      </c>
      <c r="B78" s="22">
        <v>358597</v>
      </c>
      <c r="C78" s="22">
        <v>1</v>
      </c>
      <c r="D78" s="21">
        <v>0.3</v>
      </c>
    </row>
    <row r="79" spans="1:4" ht="15" customHeight="1">
      <c r="A79" s="23" t="s">
        <v>39</v>
      </c>
      <c r="B79" s="22">
        <v>842592</v>
      </c>
      <c r="C79" s="22">
        <v>0</v>
      </c>
      <c r="D79" s="21">
        <v>0</v>
      </c>
    </row>
    <row r="80" spans="1:4" ht="15" customHeight="1">
      <c r="A80" s="23" t="s">
        <v>42</v>
      </c>
      <c r="B80" s="22">
        <v>230058</v>
      </c>
      <c r="C80" s="22">
        <v>0</v>
      </c>
      <c r="D80" s="21">
        <v>0</v>
      </c>
    </row>
    <row r="81" spans="1:4" ht="15" customHeight="1">
      <c r="A81" s="23" t="s">
        <v>46</v>
      </c>
      <c r="B81" s="22">
        <v>245628</v>
      </c>
      <c r="C81" s="22">
        <v>0</v>
      </c>
      <c r="D81" s="21">
        <v>0</v>
      </c>
    </row>
    <row r="82" spans="1:4" ht="15" customHeight="1">
      <c r="A82" s="23" t="s">
        <v>55</v>
      </c>
      <c r="B82" s="22">
        <v>312195</v>
      </c>
      <c r="C82" s="22">
        <v>0</v>
      </c>
      <c r="D82" s="21">
        <v>0</v>
      </c>
    </row>
    <row r="83" spans="1:4" ht="15" customHeight="1">
      <c r="A83" s="23" t="s">
        <v>74</v>
      </c>
      <c r="B83" s="22">
        <v>505882</v>
      </c>
      <c r="C83" s="22">
        <v>0</v>
      </c>
      <c r="D83" s="21">
        <v>0</v>
      </c>
    </row>
    <row r="84" spans="1:4" ht="15" customHeight="1">
      <c r="A84" s="23" t="s">
        <v>77</v>
      </c>
      <c r="B84" s="22">
        <v>232143</v>
      </c>
      <c r="C84" s="22">
        <v>0</v>
      </c>
      <c r="D84" s="21">
        <v>0</v>
      </c>
    </row>
    <row r="85" spans="1:4" ht="15" customHeight="1">
      <c r="A85" s="23" t="s">
        <v>80</v>
      </c>
      <c r="B85" s="22">
        <v>231941</v>
      </c>
      <c r="C85" s="68" t="s">
        <v>8</v>
      </c>
      <c r="D85" s="21">
        <v>0</v>
      </c>
    </row>
    <row r="86" spans="1:4" ht="15" customHeight="1">
      <c r="A86" s="23" t="s">
        <v>81</v>
      </c>
      <c r="B86" s="22">
        <v>345610</v>
      </c>
      <c r="C86" s="22" t="s">
        <v>8</v>
      </c>
      <c r="D86" s="21">
        <v>0</v>
      </c>
    </row>
    <row r="87" spans="1:4" ht="15" customHeight="1">
      <c r="A87" s="23" t="s">
        <v>87</v>
      </c>
      <c r="B87" s="22">
        <v>836507</v>
      </c>
      <c r="C87" s="22">
        <v>0</v>
      </c>
      <c r="D87" s="21">
        <v>0</v>
      </c>
    </row>
    <row r="88" spans="1:4" ht="15" customHeight="1">
      <c r="A88" s="23" t="s">
        <v>90</v>
      </c>
      <c r="B88" s="22">
        <v>244731</v>
      </c>
      <c r="C88" s="22">
        <v>0</v>
      </c>
      <c r="D88" s="21">
        <v>0</v>
      </c>
    </row>
    <row r="89" spans="1:4" ht="15" customHeight="1">
      <c r="A89" s="23" t="s">
        <v>91</v>
      </c>
      <c r="B89" s="22">
        <v>596424</v>
      </c>
      <c r="C89" s="22">
        <v>0</v>
      </c>
      <c r="D89" s="21">
        <v>0</v>
      </c>
    </row>
    <row r="90" spans="1:4" ht="15" customHeight="1">
      <c r="A90" s="23" t="s">
        <v>100</v>
      </c>
      <c r="B90" s="22">
        <v>452084</v>
      </c>
      <c r="C90" s="22">
        <v>0</v>
      </c>
      <c r="D90" s="21">
        <v>0</v>
      </c>
    </row>
    <row r="91" spans="1:4" ht="15" customHeight="1">
      <c r="A91" s="23" t="s">
        <v>101</v>
      </c>
      <c r="B91" s="22">
        <v>413892</v>
      </c>
      <c r="C91" s="22">
        <v>0</v>
      </c>
      <c r="D91" s="21">
        <v>0</v>
      </c>
    </row>
    <row r="92" spans="1:4" ht="15" customHeight="1">
      <c r="A92" s="23" t="s">
        <v>122</v>
      </c>
      <c r="B92" s="22">
        <v>369250</v>
      </c>
      <c r="C92" s="22">
        <v>0</v>
      </c>
      <c r="D92" s="21">
        <v>0</v>
      </c>
    </row>
    <row r="93" spans="1:4" ht="15" customHeight="1">
      <c r="A93" s="23" t="s">
        <v>126</v>
      </c>
      <c r="B93" s="22">
        <v>223491</v>
      </c>
      <c r="C93" s="22">
        <v>0</v>
      </c>
      <c r="D93" s="21">
        <v>0</v>
      </c>
    </row>
    <row r="94" spans="1:4" ht="15" customHeight="1">
      <c r="A94" s="23" t="s">
        <v>132</v>
      </c>
      <c r="B94" s="22">
        <v>1488750</v>
      </c>
      <c r="C94" s="22">
        <v>0</v>
      </c>
      <c r="D94" s="21">
        <v>0</v>
      </c>
    </row>
    <row r="95" spans="1:4" ht="15" customHeight="1">
      <c r="A95" s="23" t="s">
        <v>140</v>
      </c>
      <c r="B95" s="22">
        <v>1382951</v>
      </c>
      <c r="C95" s="22">
        <v>0</v>
      </c>
      <c r="D95" s="21">
        <v>0</v>
      </c>
    </row>
    <row r="96" spans="1:4" ht="15" customHeight="1">
      <c r="A96" s="23" t="s">
        <v>141</v>
      </c>
      <c r="B96" s="22">
        <v>213295</v>
      </c>
      <c r="C96" s="22">
        <v>0</v>
      </c>
      <c r="D96" s="21">
        <v>0</v>
      </c>
    </row>
    <row r="97" spans="1:4" ht="15" customHeight="1">
      <c r="A97" s="23" t="s">
        <v>150</v>
      </c>
      <c r="B97" s="22">
        <v>246541</v>
      </c>
      <c r="C97" s="22">
        <v>0</v>
      </c>
      <c r="D97" s="21">
        <v>0</v>
      </c>
    </row>
    <row r="98" spans="1:4" ht="15" customHeight="1">
      <c r="A98" s="23" t="s">
        <v>154</v>
      </c>
      <c r="B98" s="22">
        <v>524295</v>
      </c>
      <c r="C98" s="22">
        <v>0</v>
      </c>
      <c r="D98" s="21">
        <v>0</v>
      </c>
    </row>
    <row r="99" spans="1:4" ht="26.25" customHeight="1">
      <c r="A99" s="23" t="s">
        <v>118</v>
      </c>
      <c r="B99" s="47"/>
      <c r="C99" s="22">
        <f>SUM($C$2:$C$98)</f>
        <v>183</v>
      </c>
      <c r="D99" s="21"/>
    </row>
    <row r="100" spans="1:4" ht="15">
      <c r="A100" s="23" t="s">
        <v>0</v>
      </c>
      <c r="B100" s="47"/>
      <c r="D100" s="39">
        <f>MEDIAN(D3:D98)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Trust for Public 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Abby Martin</dc:creator>
  <cp:keywords/>
  <dc:description/>
  <cp:lastModifiedBy>Abby Martin</cp:lastModifiedBy>
  <dcterms:created xsi:type="dcterms:W3CDTF">2014-01-23T21:29:17Z</dcterms:created>
  <dcterms:modified xsi:type="dcterms:W3CDTF">2014-04-02T23:34:57Z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